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_mcintyremoffat\Downloads\"/>
    </mc:Choice>
  </mc:AlternateContent>
  <xr:revisionPtr revIDLastSave="0" documentId="8_{E5D6E77C-8898-4CC7-BB37-D60BB2A36831}" xr6:coauthVersionLast="47" xr6:coauthVersionMax="47" xr10:uidLastSave="{00000000-0000-0000-0000-000000000000}"/>
  <bookViews>
    <workbookView xWindow="-23148" yWindow="-240" windowWidth="23256" windowHeight="14016" activeTab="2" xr2:uid="{B429CCB9-E1E1-41B9-AD31-AAA54C6A19C9}"/>
  </bookViews>
  <sheets>
    <sheet name="Instructions" sheetId="2" r:id="rId1"/>
    <sheet name="Example" sheetId="3" r:id="rId2"/>
    <sheet name="Reporting" sheetId="1" r:id="rId3"/>
  </sheets>
  <definedNames>
    <definedName name="_xlnm.Print_Area" localSheetId="1">Example!$B$3:$L$52</definedName>
    <definedName name="_xlnm.Print_Area" localSheetId="2">Reporting!$B$1:$Q$49</definedName>
    <definedName name="_xlnm.Print_Titles" localSheetId="1">Example!$B:$B</definedName>
    <definedName name="_xlnm.Print_Titles" localSheetId="2">Reporting!$B:$B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3" l="1"/>
  <c r="O24" i="3"/>
  <c r="P24" i="3"/>
  <c r="Q24" i="3"/>
  <c r="P39" i="1"/>
  <c r="P41" i="1" s="1"/>
  <c r="Q30" i="1"/>
  <c r="Q32" i="1" s="1"/>
  <c r="P30" i="1"/>
  <c r="Q20" i="1"/>
  <c r="P20" i="1"/>
  <c r="O20" i="1"/>
  <c r="N20" i="1"/>
  <c r="P43" i="3"/>
  <c r="Q34" i="3"/>
  <c r="P34" i="3"/>
  <c r="P45" i="3" l="1"/>
  <c r="Q36" i="3"/>
  <c r="P36" i="3"/>
  <c r="P47" i="3"/>
  <c r="P32" i="1"/>
  <c r="P43" i="1"/>
  <c r="E24" i="3"/>
  <c r="K43" i="3"/>
  <c r="F43" i="3"/>
  <c r="B39" i="3"/>
  <c r="L34" i="3"/>
  <c r="K34" i="3"/>
  <c r="G34" i="3"/>
  <c r="F34" i="3"/>
  <c r="L24" i="3"/>
  <c r="K24" i="3"/>
  <c r="J24" i="3"/>
  <c r="I24" i="3"/>
  <c r="G24" i="3"/>
  <c r="F24" i="3"/>
  <c r="D24" i="3"/>
  <c r="K39" i="1"/>
  <c r="F39" i="1"/>
  <c r="L30" i="1"/>
  <c r="K30" i="1"/>
  <c r="G30" i="1"/>
  <c r="F30" i="1"/>
  <c r="L20" i="1"/>
  <c r="K20" i="1"/>
  <c r="K32" i="1" s="1"/>
  <c r="J20" i="1"/>
  <c r="I20" i="1"/>
  <c r="G20" i="1"/>
  <c r="F20" i="1"/>
  <c r="E20" i="1"/>
  <c r="D20" i="1"/>
  <c r="F43" i="1" l="1"/>
  <c r="K41" i="1"/>
  <c r="K43" i="1"/>
  <c r="F47" i="3"/>
  <c r="K47" i="3"/>
  <c r="L32" i="1"/>
  <c r="F41" i="1"/>
  <c r="K36" i="3"/>
  <c r="L36" i="3"/>
  <c r="F36" i="3"/>
  <c r="K45" i="3"/>
  <c r="G36" i="3"/>
  <c r="F45" i="3"/>
  <c r="F32" i="1"/>
  <c r="G32" i="1"/>
</calcChain>
</file>

<file path=xl/sharedStrings.xml><?xml version="1.0" encoding="utf-8"?>
<sst xmlns="http://schemas.openxmlformats.org/spreadsheetml/2006/main" count="281" uniqueCount="91">
  <si>
    <t xml:space="preserve">Instructions: </t>
  </si>
  <si>
    <t>Please only include costs specific to this project.</t>
  </si>
  <si>
    <t>Proof of payment, invoices, etc. are not required with the report.</t>
  </si>
  <si>
    <t>Project Costs</t>
  </si>
  <si>
    <t xml:space="preserve">In Columns E-F-G, please show the amount by source of funding (NWT CIMP, Other Funding &amp;/or In-Kind) for each expense line. </t>
  </si>
  <si>
    <t xml:space="preserve">Insert rows as required. </t>
  </si>
  <si>
    <t xml:space="preserve">Please refer to the appendices in the Funding Guides for a list of eligible costs. </t>
  </si>
  <si>
    <t>Funding Sources</t>
  </si>
  <si>
    <t>Please list the name of each funding source in Column D, along with contributed value in the applicable cash &amp;/or in-kind column.</t>
  </si>
  <si>
    <t>In-kind support can include donations of equipment, materials, office space, volunteer time and professional services etc.</t>
  </si>
  <si>
    <t>Distribution of NWT CIMP Funds</t>
  </si>
  <si>
    <t>Please list the project partner's name and amount of funding received from NWT CIMP directly if applicable.</t>
  </si>
  <si>
    <t>In Column B, please list the type of expense to be incurred with the total cost shown in Column I.</t>
  </si>
  <si>
    <t>In Columns J-K-L, please identify the amount by source of funding (CIMP, Other Funding &amp;/or In-Kind) forecast for each expense line.</t>
  </si>
  <si>
    <t>Please refer to the appendices in the Funding Guides for a list of eligible costs.</t>
  </si>
  <si>
    <t>Please list the name of each funding source in Column I along with contributed value in the applicable cash &amp;/or in kind column.</t>
  </si>
  <si>
    <t>Please list the project partner's name and amount of funding to be disbursed from NWT CIMP directly if applicable. A separate contribution agreement for each partner is required.</t>
  </si>
  <si>
    <t>Please call (867) 767-9233 ext. 53084 or email nwtcimp@gov.nt.ca if you have any questions.</t>
  </si>
  <si>
    <t>Total Cost</t>
  </si>
  <si>
    <t>CIMP Funding</t>
  </si>
  <si>
    <t>Other Funding</t>
  </si>
  <si>
    <t>In Kind</t>
  </si>
  <si>
    <t>Professional Fees &amp; Services</t>
  </si>
  <si>
    <t>Contract Researcher</t>
  </si>
  <si>
    <t>Summer Research Assistant</t>
  </si>
  <si>
    <t>Fieldwork assistant (BU-Partner)</t>
  </si>
  <si>
    <t>Equipment &amp; Facilities</t>
  </si>
  <si>
    <t>Sensors</t>
  </si>
  <si>
    <t>Freight</t>
  </si>
  <si>
    <t>Meeting Room Rental &amp; Catering</t>
  </si>
  <si>
    <t>Boat Rentals</t>
  </si>
  <si>
    <t>Travel</t>
  </si>
  <si>
    <t>Return Flight</t>
  </si>
  <si>
    <t>Accommodation</t>
  </si>
  <si>
    <t>Meals</t>
  </si>
  <si>
    <t>misc</t>
  </si>
  <si>
    <t>NRO Indirect Research Costs</t>
  </si>
  <si>
    <t>Totals</t>
  </si>
  <si>
    <t>Source Name</t>
  </si>
  <si>
    <t>Cash</t>
  </si>
  <si>
    <t>Applicant</t>
  </si>
  <si>
    <t>Natural Research Organization</t>
  </si>
  <si>
    <t>Partner(s)</t>
  </si>
  <si>
    <t>$</t>
  </si>
  <si>
    <t>Non CIMP Government Department/Agency</t>
  </si>
  <si>
    <t>Govt of Canada Research Grant</t>
  </si>
  <si>
    <t>Industry</t>
  </si>
  <si>
    <t>University</t>
  </si>
  <si>
    <t>NGO</t>
  </si>
  <si>
    <t>Other funding (please name source)</t>
  </si>
  <si>
    <t>Total</t>
  </si>
  <si>
    <t>Difference</t>
  </si>
  <si>
    <t>Should be $0</t>
  </si>
  <si>
    <t>Partner Name if applicable</t>
  </si>
  <si>
    <t>Amount</t>
  </si>
  <si>
    <t>Partner</t>
  </si>
  <si>
    <t>Buddy University</t>
  </si>
  <si>
    <t>Project Expenses less Funding Sources</t>
  </si>
  <si>
    <t xml:space="preserve">Additional Explanation/Details
</t>
  </si>
  <si>
    <t xml:space="preserve">CIMP Project Number and Title </t>
  </si>
  <si>
    <t>Organization Name</t>
  </si>
  <si>
    <t>Please complete all cells highlighted in green.</t>
  </si>
  <si>
    <t>Honorarium (BU-Partner)</t>
  </si>
  <si>
    <t>Buddy University - Prof Time</t>
  </si>
  <si>
    <t>Buddy Universtiy - Prof Time</t>
  </si>
  <si>
    <t>N/A</t>
  </si>
  <si>
    <t>In Column B, please list the type of expense with the total cost shown in Column D.</t>
  </si>
  <si>
    <t>2025-26 Traditional Knowledge Project Funding Guide</t>
  </si>
  <si>
    <t>2025-26 Science Project Funding Guide</t>
  </si>
  <si>
    <t>Actual 2025-26</t>
  </si>
  <si>
    <r>
      <t>This document</t>
    </r>
    <r>
      <rPr>
        <b/>
        <sz val="10"/>
        <color theme="1"/>
        <rFont val="Calibri"/>
        <family val="2"/>
        <scheme val="minor"/>
      </rPr>
      <t xml:space="preserve"> does not </t>
    </r>
    <r>
      <rPr>
        <sz val="10"/>
        <color theme="1"/>
        <rFont val="Calibri"/>
        <family val="2"/>
        <scheme val="minor"/>
      </rPr>
      <t>replace the Final Financial Report required by June 30, 2026 to release the remaining 10% of funds.</t>
    </r>
  </si>
  <si>
    <t>Forecast 2026-27</t>
  </si>
  <si>
    <t>Please complete this section only if you were approved for funding in 2026-27</t>
  </si>
  <si>
    <t>The forecast provided will be used to create the contribution agreement for funding to be allocated in 2026-27</t>
  </si>
  <si>
    <t>2025-26 expenses are on track except Travel is less due to wildfires.</t>
  </si>
  <si>
    <t>Travel is higher for 2026-27 than in proposal due to lack of travel allowed in 2025-26
Equipment expenses were reduced to allow higher travel costs.</t>
  </si>
  <si>
    <t>CIMP999
Cumulative Impact Fieldwork in NWT</t>
  </si>
  <si>
    <r>
      <t xml:space="preserve">The numbers are requested to show the </t>
    </r>
    <r>
      <rPr>
        <b/>
        <sz val="10"/>
        <color theme="1"/>
        <rFont val="Calibri"/>
        <family val="2"/>
        <scheme val="minor"/>
      </rPr>
      <t>actual project costs anticipated to the end of the fiscal year</t>
    </r>
    <r>
      <rPr>
        <sz val="10"/>
        <color theme="1"/>
        <rFont val="Calibri"/>
        <family val="2"/>
        <scheme val="minor"/>
      </rPr>
      <t xml:space="preserve"> &amp; identify any issues when compared to the contribution agreement budget.</t>
    </r>
  </si>
  <si>
    <t>Forecast 2027-28</t>
  </si>
  <si>
    <t>In Column B, please list the type of expense to be incurred with the total cost shown in Column N.</t>
  </si>
  <si>
    <t>Please list the name of each funding source in Column N along with contributed value in the applicable cash &amp;/or in kind column.</t>
  </si>
  <si>
    <t>Please complete this section only if you were approved for funding in 2027-28</t>
  </si>
  <si>
    <t>In Columns O-P-Q, please identify the amount by source of funding (CIMP, Other Funding &amp;/or In-Kind) forecast for each expense line.</t>
  </si>
  <si>
    <t>Lab Analysis Outsourced</t>
  </si>
  <si>
    <t>Internal Lab Testing</t>
  </si>
  <si>
    <t>Travel is higher for 2026-27 
Lab analysis of samples collected in previous years</t>
  </si>
  <si>
    <t>Other (include type of funding here)</t>
  </si>
  <si>
    <t>Equipment, Materials &amp; Facilities</t>
  </si>
  <si>
    <t>Overhead (max 15%)</t>
  </si>
  <si>
    <t>Non CIMP Government Dept/Agency</t>
  </si>
  <si>
    <r>
      <t>Additional Explanation/Details</t>
    </r>
    <r>
      <rPr>
        <sz val="14"/>
        <color theme="1"/>
        <rFont val="Calibri"/>
        <family val="2"/>
        <scheme val="minor"/>
      </rPr>
      <t xml:space="preserve"> - 
</t>
    </r>
    <r>
      <rPr>
        <sz val="12"/>
        <color theme="1"/>
        <rFont val="Calibri"/>
        <family val="2"/>
        <scheme val="minor"/>
      </rPr>
      <t>Use this space to to share important financial details related to budget changes.</t>
    </r>
    <r>
      <rPr>
        <b/>
        <sz val="14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</si>
</sst>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7" xfId="0" applyFont="1" applyBorder="1"/>
    <xf numFmtId="0" fontId="0" fillId="0" borderId="7" xfId="0" applyBorder="1"/>
    <xf numFmtId="164" fontId="0" fillId="2" borderId="7" xfId="0" applyNumberFormat="1" applyFill="1" applyBorder="1"/>
    <xf numFmtId="164" fontId="0" fillId="0" borderId="7" xfId="0" applyNumberFormat="1" applyBorder="1"/>
    <xf numFmtId="164" fontId="1" fillId="0" borderId="7" xfId="0" applyNumberFormat="1" applyFont="1" applyBorder="1"/>
    <xf numFmtId="0" fontId="2" fillId="0" borderId="7" xfId="0" applyFont="1" applyBorder="1" applyAlignment="1">
      <alignment horizontal="left" vertical="center"/>
    </xf>
    <xf numFmtId="0" fontId="2" fillId="0" borderId="7" xfId="0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0" fillId="2" borderId="7" xfId="0" applyFill="1" applyBorder="1" applyAlignment="1">
      <alignment horizontal="left" indent="1"/>
    </xf>
    <xf numFmtId="0" fontId="0" fillId="2" borderId="7" xfId="0" applyFill="1" applyBorder="1"/>
    <xf numFmtId="0" fontId="1" fillId="0" borderId="7" xfId="0" applyFont="1" applyBorder="1" applyAlignment="1">
      <alignment wrapText="1"/>
    </xf>
    <xf numFmtId="0" fontId="0" fillId="2" borderId="7" xfId="0" applyFill="1" applyBorder="1" applyAlignment="1">
      <alignment wrapText="1"/>
    </xf>
    <xf numFmtId="164" fontId="1" fillId="3" borderId="7" xfId="0" applyNumberFormat="1" applyFont="1" applyFill="1" applyBorder="1"/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/>
    <xf numFmtId="0" fontId="2" fillId="0" borderId="5" xfId="0" applyFont="1" applyBorder="1" applyAlignment="1"/>
    <xf numFmtId="0" fontId="2" fillId="0" borderId="12" xfId="0" applyFont="1" applyBorder="1" applyAlignment="1"/>
    <xf numFmtId="164" fontId="0" fillId="3" borderId="7" xfId="0" applyNumberForma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2" borderId="7" xfId="0" applyFill="1" applyBorder="1" applyAlignment="1">
      <alignment horizontal="left" wrapText="1"/>
    </xf>
    <xf numFmtId="0" fontId="0" fillId="0" borderId="0" xfId="0" applyBorder="1"/>
    <xf numFmtId="0" fontId="2" fillId="0" borderId="0" xfId="0" applyFont="1"/>
    <xf numFmtId="0" fontId="6" fillId="0" borderId="0" xfId="0" applyFont="1"/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164" fontId="0" fillId="2" borderId="7" xfId="0" applyNumberFormat="1" applyFill="1" applyBorder="1" applyAlignment="1">
      <alignment horizontal="center"/>
    </xf>
    <xf numFmtId="0" fontId="4" fillId="2" borderId="0" xfId="0" applyFont="1" applyFill="1"/>
    <xf numFmtId="0" fontId="4" fillId="0" borderId="0" xfId="0" applyFont="1" applyAlignment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1"/>
    <xf numFmtId="0" fontId="0" fillId="0" borderId="0" xfId="0" applyBorder="1" applyAlignment="1">
      <alignment horizontal="center"/>
    </xf>
    <xf numFmtId="0" fontId="2" fillId="0" borderId="1" xfId="0" applyFont="1" applyBorder="1" applyAlignment="1"/>
    <xf numFmtId="0" fontId="2" fillId="0" borderId="5" xfId="0" applyFont="1" applyBorder="1" applyAlignment="1"/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1" xfId="0" applyBorder="1" applyAlignment="1"/>
    <xf numFmtId="0" fontId="0" fillId="0" borderId="0" xfId="0" applyBorder="1" applyAlignment="1"/>
    <xf numFmtId="0" fontId="2" fillId="0" borderId="5" xfId="0" applyFont="1" applyBorder="1"/>
    <xf numFmtId="0" fontId="0" fillId="0" borderId="1" xfId="0" applyBorder="1" applyAlignment="1">
      <alignment horizontal="center"/>
    </xf>
    <xf numFmtId="0" fontId="2" fillId="0" borderId="10" xfId="0" applyFont="1" applyBorder="1" applyAlignment="1"/>
    <xf numFmtId="164" fontId="0" fillId="2" borderId="2" xfId="0" applyNumberFormat="1" applyFill="1" applyBorder="1"/>
    <xf numFmtId="164" fontId="0" fillId="0" borderId="2" xfId="0" applyNumberFormat="1" applyBorder="1"/>
    <xf numFmtId="0" fontId="0" fillId="0" borderId="2" xfId="0" applyBorder="1"/>
    <xf numFmtId="164" fontId="1" fillId="3" borderId="2" xfId="0" applyNumberFormat="1" applyFont="1" applyFill="1" applyBorder="1"/>
    <xf numFmtId="164" fontId="0" fillId="3" borderId="8" xfId="0" applyNumberFormat="1" applyFill="1" applyBorder="1" applyAlignment="1">
      <alignment horizontal="left"/>
    </xf>
    <xf numFmtId="0" fontId="2" fillId="0" borderId="9" xfId="0" applyFont="1" applyBorder="1" applyAlignment="1"/>
    <xf numFmtId="0" fontId="2" fillId="0" borderId="0" xfId="0" applyFont="1" applyBorder="1" applyAlignment="1"/>
    <xf numFmtId="0" fontId="1" fillId="0" borderId="13" xfId="0" applyFont="1" applyBorder="1" applyAlignment="1">
      <alignment horizontal="center" vertical="center"/>
    </xf>
    <xf numFmtId="0" fontId="0" fillId="0" borderId="11" xfId="0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" xfId="0" applyFont="1" applyBorder="1" applyAlignment="1"/>
    <xf numFmtId="0" fontId="2" fillId="0" borderId="5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wtdiscoveryportal.enr.gov.nt.ca/geoportaldocuments/2025-26%20Science%20Project%20Funding%20Guide%20V2.0.pdf" TargetMode="External"/><Relationship Id="rId1" Type="http://schemas.openxmlformats.org/officeDocument/2006/relationships/hyperlink" Target="https://nwtdiscoveryportal.enr.gov.nt.ca/geoportaldocuments/2025-26%20Traditional%20Knowledge%20Project%20Funding%20Guide%20V2.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699CB-AA55-4901-9BDA-84E850AEFBF7}">
  <dimension ref="A1:A50"/>
  <sheetViews>
    <sheetView zoomScale="120" zoomScaleNormal="120" workbookViewId="0">
      <selection activeCell="A5" sqref="A5"/>
    </sheetView>
  </sheetViews>
  <sheetFormatPr defaultRowHeight="14.4" x14ac:dyDescent="0.3"/>
  <cols>
    <col min="1" max="1" width="102.33203125" style="32" customWidth="1"/>
  </cols>
  <sheetData>
    <row r="1" spans="1:1" ht="18" x14ac:dyDescent="0.35">
      <c r="A1" s="28" t="s">
        <v>0</v>
      </c>
    </row>
    <row r="2" spans="1:1" x14ac:dyDescent="0.3">
      <c r="A2" s="35" t="s">
        <v>61</v>
      </c>
    </row>
    <row r="3" spans="1:1" x14ac:dyDescent="0.3">
      <c r="A3" s="10" t="s">
        <v>1</v>
      </c>
    </row>
    <row r="4" spans="1:1" x14ac:dyDescent="0.3">
      <c r="A4" s="40" t="s">
        <v>67</v>
      </c>
    </row>
    <row r="5" spans="1:1" x14ac:dyDescent="0.3">
      <c r="A5" s="40" t="s">
        <v>68</v>
      </c>
    </row>
    <row r="6" spans="1:1" x14ac:dyDescent="0.3">
      <c r="A6" s="10"/>
    </row>
    <row r="7" spans="1:1" ht="15.6" x14ac:dyDescent="0.3">
      <c r="A7" s="29" t="s">
        <v>69</v>
      </c>
    </row>
    <row r="8" spans="1:1" ht="27.6" x14ac:dyDescent="0.3">
      <c r="A8" s="8" t="s">
        <v>77</v>
      </c>
    </row>
    <row r="9" spans="1:1" x14ac:dyDescent="0.3">
      <c r="A9" s="8" t="s">
        <v>2</v>
      </c>
    </row>
    <row r="10" spans="1:1" x14ac:dyDescent="0.3">
      <c r="A10" s="8" t="s">
        <v>70</v>
      </c>
    </row>
    <row r="11" spans="1:1" x14ac:dyDescent="0.3">
      <c r="A11" s="9" t="s">
        <v>3</v>
      </c>
    </row>
    <row r="12" spans="1:1" x14ac:dyDescent="0.3">
      <c r="A12" s="8" t="s">
        <v>66</v>
      </c>
    </row>
    <row r="13" spans="1:1" ht="15" customHeight="1" x14ac:dyDescent="0.3">
      <c r="A13" s="8" t="s">
        <v>4</v>
      </c>
    </row>
    <row r="14" spans="1:1" x14ac:dyDescent="0.3">
      <c r="A14" s="8" t="s">
        <v>5</v>
      </c>
    </row>
    <row r="15" spans="1:1" x14ac:dyDescent="0.3">
      <c r="A15" s="8" t="s">
        <v>6</v>
      </c>
    </row>
    <row r="16" spans="1:1" x14ac:dyDescent="0.3">
      <c r="A16" s="9" t="s">
        <v>7</v>
      </c>
    </row>
    <row r="17" spans="1:1" ht="15.75" customHeight="1" x14ac:dyDescent="0.3">
      <c r="A17" s="8" t="s">
        <v>8</v>
      </c>
    </row>
    <row r="18" spans="1:1" x14ac:dyDescent="0.3">
      <c r="A18" s="8" t="s">
        <v>9</v>
      </c>
    </row>
    <row r="19" spans="1:1" x14ac:dyDescent="0.3">
      <c r="A19" s="9" t="s">
        <v>10</v>
      </c>
    </row>
    <row r="20" spans="1:1" x14ac:dyDescent="0.3">
      <c r="A20" s="8" t="s">
        <v>11</v>
      </c>
    </row>
    <row r="21" spans="1:1" x14ac:dyDescent="0.3">
      <c r="A21" s="30"/>
    </row>
    <row r="22" spans="1:1" ht="15.6" x14ac:dyDescent="0.3">
      <c r="A22" s="31" t="s">
        <v>71</v>
      </c>
    </row>
    <row r="23" spans="1:1" x14ac:dyDescent="0.3">
      <c r="A23" s="9" t="s">
        <v>72</v>
      </c>
    </row>
    <row r="24" spans="1:1" x14ac:dyDescent="0.3">
      <c r="A24" s="8" t="s">
        <v>73</v>
      </c>
    </row>
    <row r="25" spans="1:1" x14ac:dyDescent="0.3">
      <c r="A25" s="9" t="s">
        <v>3</v>
      </c>
    </row>
    <row r="26" spans="1:1" x14ac:dyDescent="0.3">
      <c r="A26" s="8" t="s">
        <v>12</v>
      </c>
    </row>
    <row r="27" spans="1:1" x14ac:dyDescent="0.3">
      <c r="A27" s="36" t="s">
        <v>13</v>
      </c>
    </row>
    <row r="28" spans="1:1" x14ac:dyDescent="0.3">
      <c r="A28" s="8" t="s">
        <v>5</v>
      </c>
    </row>
    <row r="29" spans="1:1" x14ac:dyDescent="0.3">
      <c r="A29" s="8" t="s">
        <v>14</v>
      </c>
    </row>
    <row r="30" spans="1:1" x14ac:dyDescent="0.3">
      <c r="A30" s="9" t="s">
        <v>7</v>
      </c>
    </row>
    <row r="31" spans="1:1" ht="16.5" customHeight="1" x14ac:dyDescent="0.3">
      <c r="A31" s="8" t="s">
        <v>15</v>
      </c>
    </row>
    <row r="32" spans="1:1" x14ac:dyDescent="0.3">
      <c r="A32" s="8" t="s">
        <v>9</v>
      </c>
    </row>
    <row r="33" spans="1:1" x14ac:dyDescent="0.3">
      <c r="A33" s="9" t="s">
        <v>10</v>
      </c>
    </row>
    <row r="34" spans="1:1" ht="27.6" x14ac:dyDescent="0.3">
      <c r="A34" s="8" t="s">
        <v>16</v>
      </c>
    </row>
    <row r="35" spans="1:1" x14ac:dyDescent="0.3">
      <c r="A35" s="9"/>
    </row>
    <row r="36" spans="1:1" ht="15.6" x14ac:dyDescent="0.3">
      <c r="A36" s="31" t="s">
        <v>78</v>
      </c>
    </row>
    <row r="37" spans="1:1" x14ac:dyDescent="0.3">
      <c r="A37" s="9" t="s">
        <v>81</v>
      </c>
    </row>
    <row r="38" spans="1:1" x14ac:dyDescent="0.3">
      <c r="A38" s="8"/>
    </row>
    <row r="39" spans="1:1" x14ac:dyDescent="0.3">
      <c r="A39" s="9" t="s">
        <v>3</v>
      </c>
    </row>
    <row r="40" spans="1:1" x14ac:dyDescent="0.3">
      <c r="A40" s="8" t="s">
        <v>79</v>
      </c>
    </row>
    <row r="41" spans="1:1" x14ac:dyDescent="0.3">
      <c r="A41" s="10" t="s">
        <v>82</v>
      </c>
    </row>
    <row r="42" spans="1:1" x14ac:dyDescent="0.3">
      <c r="A42" s="8" t="s">
        <v>5</v>
      </c>
    </row>
    <row r="43" spans="1:1" x14ac:dyDescent="0.3">
      <c r="A43" s="8" t="s">
        <v>14</v>
      </c>
    </row>
    <row r="44" spans="1:1" x14ac:dyDescent="0.3">
      <c r="A44" s="9" t="s">
        <v>7</v>
      </c>
    </row>
    <row r="45" spans="1:1" ht="16.5" customHeight="1" x14ac:dyDescent="0.3">
      <c r="A45" s="8" t="s">
        <v>80</v>
      </c>
    </row>
    <row r="46" spans="1:1" x14ac:dyDescent="0.3">
      <c r="A46" s="8" t="s">
        <v>9</v>
      </c>
    </row>
    <row r="47" spans="1:1" x14ac:dyDescent="0.3">
      <c r="A47" s="9" t="s">
        <v>10</v>
      </c>
    </row>
    <row r="48" spans="1:1" ht="27.6" x14ac:dyDescent="0.3">
      <c r="A48" s="8" t="s">
        <v>16</v>
      </c>
    </row>
    <row r="49" spans="1:1" x14ac:dyDescent="0.3">
      <c r="A49" s="8"/>
    </row>
    <row r="50" spans="1:1" x14ac:dyDescent="0.3">
      <c r="A50" s="8" t="s">
        <v>17</v>
      </c>
    </row>
  </sheetData>
  <hyperlinks>
    <hyperlink ref="A4" r:id="rId1" xr:uid="{E5642FC9-3618-4A81-A6F3-D3E6CF0A876D}"/>
    <hyperlink ref="A5" r:id="rId2" xr:uid="{C0AB063A-9AB9-4D1B-9DC8-FAFAC52E415A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F7DF2-180D-4DC6-94EC-54A5F79AA3E4}">
  <dimension ref="B1:Q52"/>
  <sheetViews>
    <sheetView zoomScale="70" zoomScaleNormal="70" workbookViewId="0">
      <selection activeCell="W28" sqref="W28"/>
    </sheetView>
  </sheetViews>
  <sheetFormatPr defaultRowHeight="14.4" x14ac:dyDescent="0.3"/>
  <cols>
    <col min="1" max="1" width="4.21875" customWidth="1"/>
    <col min="2" max="2" width="37.77734375" customWidth="1"/>
    <col min="3" max="3" width="1.21875" customWidth="1"/>
    <col min="4" max="7" width="14.21875" customWidth="1"/>
    <col min="8" max="8" width="1.21875" customWidth="1"/>
    <col min="9" max="12" width="14.21875" customWidth="1"/>
    <col min="13" max="13" width="1.21875" customWidth="1"/>
    <col min="14" max="17" width="14.21875" customWidth="1"/>
  </cols>
  <sheetData>
    <row r="1" spans="2:17" s="33" customFormat="1" ht="41.55" customHeight="1" x14ac:dyDescent="0.3">
      <c r="B1" s="100" t="s">
        <v>76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2:17" s="33" customFormat="1" ht="24.45" customHeight="1" x14ac:dyDescent="0.3">
      <c r="B2" s="101" t="s">
        <v>41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2:17" ht="18.45" customHeight="1" x14ac:dyDescent="0.3">
      <c r="B3" s="92" t="s">
        <v>3</v>
      </c>
      <c r="C3" s="16"/>
      <c r="D3" s="94" t="s">
        <v>69</v>
      </c>
      <c r="E3" s="95"/>
      <c r="F3" s="95"/>
      <c r="G3" s="96"/>
      <c r="H3" s="16"/>
      <c r="I3" s="94" t="s">
        <v>71</v>
      </c>
      <c r="J3" s="95"/>
      <c r="K3" s="95"/>
      <c r="L3" s="96"/>
      <c r="M3" s="16"/>
      <c r="N3" s="94" t="s">
        <v>78</v>
      </c>
      <c r="O3" s="95"/>
      <c r="P3" s="95"/>
      <c r="Q3" s="96"/>
    </row>
    <row r="4" spans="2:17" ht="18.45" customHeight="1" x14ac:dyDescent="0.3">
      <c r="B4" s="93"/>
      <c r="C4" s="17"/>
      <c r="D4" s="23" t="s">
        <v>18</v>
      </c>
      <c r="E4" s="23" t="s">
        <v>19</v>
      </c>
      <c r="F4" s="23" t="s">
        <v>20</v>
      </c>
      <c r="G4" s="23" t="s">
        <v>21</v>
      </c>
      <c r="H4" s="17"/>
      <c r="I4" s="23" t="s">
        <v>18</v>
      </c>
      <c r="J4" s="23" t="s">
        <v>19</v>
      </c>
      <c r="K4" s="23" t="s">
        <v>20</v>
      </c>
      <c r="L4" s="23" t="s">
        <v>21</v>
      </c>
      <c r="M4" s="17"/>
      <c r="N4" s="38" t="s">
        <v>18</v>
      </c>
      <c r="O4" s="38" t="s">
        <v>19</v>
      </c>
      <c r="P4" s="38" t="s">
        <v>20</v>
      </c>
      <c r="Q4" s="38" t="s">
        <v>21</v>
      </c>
    </row>
    <row r="5" spans="2:17" ht="14.7" customHeight="1" x14ac:dyDescent="0.3">
      <c r="B5" s="1" t="s">
        <v>22</v>
      </c>
      <c r="C5" s="17"/>
      <c r="D5" s="2"/>
      <c r="E5" s="2"/>
      <c r="F5" s="2"/>
      <c r="G5" s="2"/>
      <c r="H5" s="17"/>
      <c r="I5" s="2"/>
      <c r="J5" s="2"/>
      <c r="K5" s="2"/>
      <c r="L5" s="2"/>
      <c r="M5" s="17"/>
      <c r="N5" s="2"/>
      <c r="O5" s="2"/>
      <c r="P5" s="2"/>
      <c r="Q5" s="2"/>
    </row>
    <row r="6" spans="2:17" ht="14.7" customHeight="1" x14ac:dyDescent="0.3">
      <c r="B6" s="11" t="s">
        <v>23</v>
      </c>
      <c r="C6" s="17"/>
      <c r="D6" s="3">
        <v>10000</v>
      </c>
      <c r="E6" s="3">
        <v>4000</v>
      </c>
      <c r="F6" s="3">
        <v>6000</v>
      </c>
      <c r="G6" s="3">
        <v>0</v>
      </c>
      <c r="H6" s="17"/>
      <c r="I6" s="3">
        <v>12000</v>
      </c>
      <c r="J6" s="3">
        <v>6000</v>
      </c>
      <c r="K6" s="3">
        <v>6000</v>
      </c>
      <c r="L6" s="3">
        <v>0</v>
      </c>
      <c r="M6" s="17"/>
      <c r="N6" s="3">
        <v>14000</v>
      </c>
      <c r="O6" s="3">
        <v>7000</v>
      </c>
      <c r="P6" s="3">
        <v>7000</v>
      </c>
      <c r="Q6" s="3">
        <v>0</v>
      </c>
    </row>
    <row r="7" spans="2:17" ht="14.7" customHeight="1" x14ac:dyDescent="0.3">
      <c r="B7" s="11" t="s">
        <v>24</v>
      </c>
      <c r="C7" s="17"/>
      <c r="D7" s="3">
        <v>8960</v>
      </c>
      <c r="E7" s="3">
        <v>8960</v>
      </c>
      <c r="F7" s="3">
        <v>0</v>
      </c>
      <c r="G7" s="3">
        <v>0</v>
      </c>
      <c r="H7" s="17"/>
      <c r="I7" s="3">
        <v>0</v>
      </c>
      <c r="J7" s="3">
        <v>0</v>
      </c>
      <c r="K7" s="3">
        <v>0</v>
      </c>
      <c r="L7" s="3">
        <v>0</v>
      </c>
      <c r="M7" s="17"/>
      <c r="N7" s="3">
        <v>0</v>
      </c>
      <c r="O7" s="3">
        <v>0</v>
      </c>
      <c r="P7" s="3">
        <v>0</v>
      </c>
      <c r="Q7" s="3">
        <v>0</v>
      </c>
    </row>
    <row r="8" spans="2:17" ht="14.7" customHeight="1" x14ac:dyDescent="0.3">
      <c r="B8" s="11" t="s">
        <v>25</v>
      </c>
      <c r="C8" s="17"/>
      <c r="D8" s="3">
        <v>25000</v>
      </c>
      <c r="E8" s="3">
        <v>5000</v>
      </c>
      <c r="F8" s="3">
        <v>0</v>
      </c>
      <c r="G8" s="3">
        <v>20000</v>
      </c>
      <c r="H8" s="17"/>
      <c r="I8" s="3">
        <v>20000</v>
      </c>
      <c r="J8" s="3">
        <v>0</v>
      </c>
      <c r="K8" s="3">
        <v>0</v>
      </c>
      <c r="L8" s="3">
        <v>20000</v>
      </c>
      <c r="M8" s="17"/>
      <c r="N8" s="3">
        <v>0</v>
      </c>
      <c r="O8" s="3">
        <v>0</v>
      </c>
      <c r="P8" s="3">
        <v>0</v>
      </c>
      <c r="Q8" s="3">
        <v>0</v>
      </c>
    </row>
    <row r="9" spans="2:17" ht="14.7" customHeight="1" x14ac:dyDescent="0.3">
      <c r="B9" s="11" t="s">
        <v>62</v>
      </c>
      <c r="C9" s="17"/>
      <c r="D9" s="3">
        <v>5000</v>
      </c>
      <c r="E9" s="3">
        <v>5000</v>
      </c>
      <c r="F9" s="3">
        <v>0</v>
      </c>
      <c r="G9" s="3">
        <v>0</v>
      </c>
      <c r="H9" s="17"/>
      <c r="I9" s="3">
        <v>10000</v>
      </c>
      <c r="J9" s="3">
        <v>10000</v>
      </c>
      <c r="K9" s="3">
        <v>0</v>
      </c>
      <c r="L9" s="3">
        <v>0</v>
      </c>
      <c r="M9" s="17"/>
      <c r="N9" s="3">
        <v>30000</v>
      </c>
      <c r="O9" s="3">
        <v>30000</v>
      </c>
      <c r="P9" s="3">
        <v>0</v>
      </c>
      <c r="Q9" s="3">
        <v>0</v>
      </c>
    </row>
    <row r="10" spans="2:17" ht="14.7" customHeight="1" x14ac:dyDescent="0.3">
      <c r="B10" s="11" t="s">
        <v>83</v>
      </c>
      <c r="C10" s="17"/>
      <c r="D10" s="3"/>
      <c r="E10" s="3"/>
      <c r="F10" s="3"/>
      <c r="G10" s="3"/>
      <c r="H10" s="17"/>
      <c r="I10" s="3"/>
      <c r="J10" s="3"/>
      <c r="K10" s="3"/>
      <c r="L10" s="3"/>
      <c r="M10" s="17"/>
      <c r="N10" s="3"/>
      <c r="O10" s="3"/>
      <c r="P10" s="3"/>
      <c r="Q10" s="3"/>
    </row>
    <row r="11" spans="2:17" ht="14.7" customHeight="1" x14ac:dyDescent="0.3">
      <c r="B11" s="1" t="s">
        <v>26</v>
      </c>
      <c r="C11" s="17"/>
      <c r="D11" s="4"/>
      <c r="E11" s="4"/>
      <c r="F11" s="4"/>
      <c r="G11" s="4"/>
      <c r="H11" s="17"/>
      <c r="I11" s="4"/>
      <c r="J11" s="4"/>
      <c r="K11" s="4"/>
      <c r="L11" s="4"/>
      <c r="M11" s="17"/>
      <c r="N11" s="4"/>
      <c r="O11" s="4"/>
      <c r="P11" s="4"/>
      <c r="Q11" s="4"/>
    </row>
    <row r="12" spans="2:17" ht="14.7" customHeight="1" x14ac:dyDescent="0.3">
      <c r="B12" s="11" t="s">
        <v>27</v>
      </c>
      <c r="C12" s="17"/>
      <c r="D12" s="3">
        <v>900</v>
      </c>
      <c r="E12" s="3">
        <v>900</v>
      </c>
      <c r="F12" s="3">
        <v>0</v>
      </c>
      <c r="G12" s="3">
        <v>0</v>
      </c>
      <c r="H12" s="17"/>
      <c r="I12" s="3">
        <v>0</v>
      </c>
      <c r="J12" s="3">
        <v>0</v>
      </c>
      <c r="K12" s="3">
        <v>0</v>
      </c>
      <c r="L12" s="3">
        <v>0</v>
      </c>
      <c r="M12" s="17"/>
      <c r="N12" s="3">
        <v>0</v>
      </c>
      <c r="O12" s="3">
        <v>0</v>
      </c>
      <c r="P12" s="3">
        <v>0</v>
      </c>
      <c r="Q12" s="3">
        <v>0</v>
      </c>
    </row>
    <row r="13" spans="2:17" ht="14.7" customHeight="1" x14ac:dyDescent="0.3">
      <c r="B13" s="11" t="s">
        <v>28</v>
      </c>
      <c r="C13" s="17"/>
      <c r="D13" s="3">
        <v>300</v>
      </c>
      <c r="E13" s="3">
        <v>300</v>
      </c>
      <c r="F13" s="3">
        <v>0</v>
      </c>
      <c r="G13" s="3">
        <v>0</v>
      </c>
      <c r="H13" s="17"/>
      <c r="I13" s="3">
        <v>0</v>
      </c>
      <c r="J13" s="3">
        <v>0</v>
      </c>
      <c r="K13" s="3">
        <v>0</v>
      </c>
      <c r="L13" s="3">
        <v>0</v>
      </c>
      <c r="M13" s="17"/>
      <c r="N13" s="3">
        <v>0</v>
      </c>
      <c r="O13" s="3">
        <v>0</v>
      </c>
      <c r="P13" s="3">
        <v>0</v>
      </c>
      <c r="Q13" s="3">
        <v>0</v>
      </c>
    </row>
    <row r="14" spans="2:17" ht="14.7" customHeight="1" x14ac:dyDescent="0.3">
      <c r="B14" s="11" t="s">
        <v>29</v>
      </c>
      <c r="C14" s="17"/>
      <c r="D14" s="3">
        <v>0</v>
      </c>
      <c r="E14" s="3">
        <v>0</v>
      </c>
      <c r="F14" s="3">
        <v>0</v>
      </c>
      <c r="G14" s="3">
        <v>0</v>
      </c>
      <c r="H14" s="17"/>
      <c r="I14" s="3">
        <v>3000</v>
      </c>
      <c r="J14" s="3">
        <v>3000</v>
      </c>
      <c r="K14" s="3">
        <v>0</v>
      </c>
      <c r="L14" s="3">
        <v>0</v>
      </c>
      <c r="M14" s="17"/>
      <c r="N14" s="3">
        <v>3000</v>
      </c>
      <c r="O14" s="3">
        <v>3000</v>
      </c>
      <c r="P14" s="3">
        <v>0</v>
      </c>
      <c r="Q14" s="3">
        <v>0</v>
      </c>
    </row>
    <row r="15" spans="2:17" ht="14.7" customHeight="1" x14ac:dyDescent="0.3">
      <c r="B15" s="11" t="s">
        <v>30</v>
      </c>
      <c r="C15" s="17"/>
      <c r="D15" s="3">
        <v>300</v>
      </c>
      <c r="E15" s="3">
        <v>300</v>
      </c>
      <c r="F15" s="3">
        <v>0</v>
      </c>
      <c r="G15" s="3">
        <v>0</v>
      </c>
      <c r="H15" s="17"/>
      <c r="I15" s="3">
        <v>0</v>
      </c>
      <c r="J15" s="3">
        <v>0</v>
      </c>
      <c r="K15" s="3">
        <v>0</v>
      </c>
      <c r="L15" s="3">
        <v>0</v>
      </c>
      <c r="M15" s="17"/>
      <c r="N15" s="3">
        <v>0</v>
      </c>
      <c r="O15" s="3">
        <v>0</v>
      </c>
      <c r="P15" s="3">
        <v>0</v>
      </c>
      <c r="Q15" s="3">
        <v>0</v>
      </c>
    </row>
    <row r="16" spans="2:17" ht="14.7" customHeight="1" x14ac:dyDescent="0.3">
      <c r="B16" s="11" t="s">
        <v>84</v>
      </c>
      <c r="C16" s="17"/>
      <c r="D16" s="3">
        <v>0</v>
      </c>
      <c r="E16" s="3">
        <v>0</v>
      </c>
      <c r="F16" s="3">
        <v>0</v>
      </c>
      <c r="G16" s="3">
        <v>0</v>
      </c>
      <c r="H16" s="17"/>
      <c r="I16" s="3">
        <v>7500</v>
      </c>
      <c r="J16" s="3">
        <v>7500</v>
      </c>
      <c r="K16" s="3">
        <v>0</v>
      </c>
      <c r="L16" s="3">
        <v>0</v>
      </c>
      <c r="M16" s="17"/>
      <c r="N16" s="3">
        <v>0</v>
      </c>
      <c r="O16" s="3">
        <v>0</v>
      </c>
      <c r="P16" s="3">
        <v>0</v>
      </c>
      <c r="Q16" s="3">
        <v>0</v>
      </c>
    </row>
    <row r="17" spans="2:17" ht="14.7" customHeight="1" x14ac:dyDescent="0.3">
      <c r="B17" s="1" t="s">
        <v>31</v>
      </c>
      <c r="C17" s="17"/>
      <c r="D17" s="4"/>
      <c r="E17" s="4"/>
      <c r="F17" s="4"/>
      <c r="G17" s="4"/>
      <c r="H17" s="17"/>
      <c r="I17" s="4"/>
      <c r="J17" s="4"/>
      <c r="K17" s="4"/>
      <c r="L17" s="4"/>
      <c r="M17" s="17"/>
      <c r="N17" s="4"/>
      <c r="O17" s="4"/>
      <c r="P17" s="4"/>
      <c r="Q17" s="4"/>
    </row>
    <row r="18" spans="2:17" ht="14.7" customHeight="1" x14ac:dyDescent="0.3">
      <c r="B18" s="11" t="s">
        <v>32</v>
      </c>
      <c r="C18" s="17"/>
      <c r="D18" s="3">
        <v>1600</v>
      </c>
      <c r="E18" s="3">
        <v>0</v>
      </c>
      <c r="F18" s="3">
        <v>1600</v>
      </c>
      <c r="G18" s="3">
        <v>0</v>
      </c>
      <c r="H18" s="17"/>
      <c r="I18" s="3">
        <v>2600</v>
      </c>
      <c r="J18" s="3">
        <v>0</v>
      </c>
      <c r="K18" s="3">
        <v>2600</v>
      </c>
      <c r="L18" s="3">
        <v>0</v>
      </c>
      <c r="M18" s="17"/>
      <c r="N18" s="3">
        <v>3000</v>
      </c>
      <c r="O18" s="3">
        <v>0</v>
      </c>
      <c r="P18" s="3">
        <v>3000</v>
      </c>
      <c r="Q18" s="3">
        <v>0</v>
      </c>
    </row>
    <row r="19" spans="2:17" ht="14.7" customHeight="1" x14ac:dyDescent="0.3">
      <c r="B19" s="11" t="s">
        <v>33</v>
      </c>
      <c r="C19" s="17"/>
      <c r="D19" s="3">
        <v>600</v>
      </c>
      <c r="E19" s="3">
        <v>0</v>
      </c>
      <c r="F19" s="3">
        <v>600</v>
      </c>
      <c r="G19" s="3">
        <v>0</v>
      </c>
      <c r="H19" s="17"/>
      <c r="I19" s="3">
        <v>800</v>
      </c>
      <c r="J19" s="3">
        <v>0</v>
      </c>
      <c r="K19" s="3">
        <v>800</v>
      </c>
      <c r="L19" s="3">
        <v>0</v>
      </c>
      <c r="M19" s="17"/>
      <c r="N19" s="3">
        <v>900</v>
      </c>
      <c r="O19" s="3">
        <v>0</v>
      </c>
      <c r="P19" s="3">
        <v>900</v>
      </c>
      <c r="Q19" s="3">
        <v>0</v>
      </c>
    </row>
    <row r="20" spans="2:17" ht="14.7" customHeight="1" x14ac:dyDescent="0.3">
      <c r="B20" s="11" t="s">
        <v>34</v>
      </c>
      <c r="C20" s="17"/>
      <c r="D20" s="3">
        <v>400</v>
      </c>
      <c r="E20" s="3">
        <v>0</v>
      </c>
      <c r="F20" s="3">
        <v>400</v>
      </c>
      <c r="G20" s="3">
        <v>0</v>
      </c>
      <c r="H20" s="17"/>
      <c r="I20" s="3">
        <v>600</v>
      </c>
      <c r="J20" s="3">
        <v>0</v>
      </c>
      <c r="K20" s="3">
        <v>600</v>
      </c>
      <c r="L20" s="3">
        <v>0</v>
      </c>
      <c r="M20" s="17"/>
      <c r="N20" s="3">
        <v>700</v>
      </c>
      <c r="O20" s="3">
        <v>0</v>
      </c>
      <c r="P20" s="3">
        <v>700</v>
      </c>
      <c r="Q20" s="3">
        <v>0</v>
      </c>
    </row>
    <row r="21" spans="2:17" ht="14.7" customHeight="1" x14ac:dyDescent="0.3">
      <c r="B21" s="11" t="s">
        <v>35</v>
      </c>
      <c r="C21" s="17"/>
      <c r="D21" s="3">
        <v>400</v>
      </c>
      <c r="E21" s="3">
        <v>0</v>
      </c>
      <c r="F21" s="3">
        <v>400</v>
      </c>
      <c r="G21" s="3">
        <v>0</v>
      </c>
      <c r="H21" s="17"/>
      <c r="I21" s="3">
        <v>600</v>
      </c>
      <c r="J21" s="3">
        <v>0</v>
      </c>
      <c r="K21" s="3">
        <v>600</v>
      </c>
      <c r="L21" s="3">
        <v>0</v>
      </c>
      <c r="M21" s="17"/>
      <c r="N21" s="3">
        <v>700</v>
      </c>
      <c r="O21" s="3">
        <v>0</v>
      </c>
      <c r="P21" s="3">
        <v>700</v>
      </c>
      <c r="Q21" s="3">
        <v>0</v>
      </c>
    </row>
    <row r="22" spans="2:17" ht="14.7" customHeight="1" x14ac:dyDescent="0.3">
      <c r="B22" s="1" t="s">
        <v>88</v>
      </c>
      <c r="C22" s="17"/>
      <c r="D22" s="4"/>
      <c r="E22" s="4"/>
      <c r="F22" s="4"/>
      <c r="G22" s="4"/>
      <c r="H22" s="17"/>
      <c r="I22" s="4"/>
      <c r="J22" s="4"/>
      <c r="K22" s="4"/>
      <c r="L22" s="4"/>
      <c r="M22" s="17"/>
      <c r="N22" s="4"/>
      <c r="O22" s="4"/>
      <c r="P22" s="4"/>
      <c r="Q22" s="4"/>
    </row>
    <row r="23" spans="2:17" ht="14.7" customHeight="1" x14ac:dyDescent="0.3">
      <c r="B23" s="12" t="s">
        <v>36</v>
      </c>
      <c r="C23" s="17"/>
      <c r="D23" s="3">
        <v>1944</v>
      </c>
      <c r="E23" s="3">
        <v>1944</v>
      </c>
      <c r="F23" s="3">
        <v>0</v>
      </c>
      <c r="G23" s="34" t="s">
        <v>65</v>
      </c>
      <c r="H23" s="17"/>
      <c r="I23" s="3">
        <v>2000</v>
      </c>
      <c r="J23" s="3">
        <v>2000</v>
      </c>
      <c r="K23" s="3">
        <v>0</v>
      </c>
      <c r="L23" s="34" t="s">
        <v>65</v>
      </c>
      <c r="M23" s="17"/>
      <c r="N23" s="3">
        <v>7000</v>
      </c>
      <c r="O23" s="3">
        <v>7000</v>
      </c>
      <c r="P23" s="3">
        <v>0</v>
      </c>
      <c r="Q23" s="34" t="s">
        <v>65</v>
      </c>
    </row>
    <row r="24" spans="2:17" ht="14.7" customHeight="1" x14ac:dyDescent="0.3">
      <c r="B24" s="1" t="s">
        <v>37</v>
      </c>
      <c r="C24" s="18"/>
      <c r="D24" s="5">
        <f>SUM(D6:D23)</f>
        <v>55404</v>
      </c>
      <c r="E24" s="5">
        <f>SUM(E6:E23)</f>
        <v>26404</v>
      </c>
      <c r="F24" s="5">
        <f>SUM(F6:F23)</f>
        <v>9000</v>
      </c>
      <c r="G24" s="5">
        <f>SUM(G6:G23)</f>
        <v>20000</v>
      </c>
      <c r="H24" s="18"/>
      <c r="I24" s="5">
        <f>SUM(I6:I23)</f>
        <v>59100</v>
      </c>
      <c r="J24" s="5">
        <f t="shared" ref="J24:L24" si="0">SUM(J6:J23)</f>
        <v>28500</v>
      </c>
      <c r="K24" s="5">
        <f t="shared" si="0"/>
        <v>10600</v>
      </c>
      <c r="L24" s="5">
        <f t="shared" si="0"/>
        <v>20000</v>
      </c>
      <c r="M24" s="18"/>
      <c r="N24" s="5">
        <f>SUM(N6:N23)</f>
        <v>59300</v>
      </c>
      <c r="O24" s="5">
        <f>SUM(O6:O23)</f>
        <v>47000</v>
      </c>
      <c r="P24" s="5">
        <f>SUM(P6:P23)</f>
        <v>12300</v>
      </c>
      <c r="Q24" s="5">
        <f>SUM(Q6:Q23)</f>
        <v>0</v>
      </c>
    </row>
    <row r="25" spans="2:17" x14ac:dyDescent="0.3"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4"/>
    </row>
    <row r="26" spans="2:17" ht="18" x14ac:dyDescent="0.3">
      <c r="B26" s="6" t="s">
        <v>7</v>
      </c>
      <c r="C26" s="16"/>
      <c r="D26" s="97" t="s">
        <v>38</v>
      </c>
      <c r="E26" s="98"/>
      <c r="F26" s="24" t="s">
        <v>39</v>
      </c>
      <c r="G26" s="24" t="s">
        <v>21</v>
      </c>
      <c r="H26" s="16"/>
      <c r="I26" s="99" t="s">
        <v>38</v>
      </c>
      <c r="J26" s="99"/>
      <c r="K26" s="24" t="s">
        <v>39</v>
      </c>
      <c r="L26" s="24" t="s">
        <v>21</v>
      </c>
      <c r="M26" s="16"/>
      <c r="N26" s="99" t="s">
        <v>38</v>
      </c>
      <c r="O26" s="99"/>
      <c r="P26" s="37" t="s">
        <v>39</v>
      </c>
      <c r="Q26" s="37" t="s">
        <v>21</v>
      </c>
    </row>
    <row r="27" spans="2:17" ht="14.7" customHeight="1" x14ac:dyDescent="0.3">
      <c r="B27" s="1" t="s">
        <v>40</v>
      </c>
      <c r="C27" s="17"/>
      <c r="D27" s="74" t="s">
        <v>41</v>
      </c>
      <c r="E27" s="75"/>
      <c r="F27" s="3">
        <v>6000</v>
      </c>
      <c r="G27" s="3">
        <v>0</v>
      </c>
      <c r="H27" s="17"/>
      <c r="I27" s="74" t="s">
        <v>41</v>
      </c>
      <c r="J27" s="75"/>
      <c r="K27" s="3">
        <v>6000</v>
      </c>
      <c r="L27" s="3">
        <v>0</v>
      </c>
      <c r="M27" s="17"/>
      <c r="N27" s="74" t="s">
        <v>41</v>
      </c>
      <c r="O27" s="75"/>
      <c r="P27" s="3">
        <v>7700</v>
      </c>
      <c r="Q27" s="3">
        <v>0</v>
      </c>
    </row>
    <row r="28" spans="2:17" ht="14.7" customHeight="1" x14ac:dyDescent="0.3">
      <c r="B28" s="1" t="s">
        <v>42</v>
      </c>
      <c r="C28" s="17"/>
      <c r="D28" s="74" t="s">
        <v>63</v>
      </c>
      <c r="E28" s="75"/>
      <c r="F28" s="3" t="s">
        <v>43</v>
      </c>
      <c r="G28" s="3">
        <v>20000</v>
      </c>
      <c r="H28" s="17"/>
      <c r="I28" s="74" t="s">
        <v>64</v>
      </c>
      <c r="J28" s="75"/>
      <c r="K28" s="3" t="s">
        <v>43</v>
      </c>
      <c r="L28" s="3">
        <v>20000</v>
      </c>
      <c r="M28" s="17"/>
      <c r="N28" s="74" t="s">
        <v>64</v>
      </c>
      <c r="O28" s="75"/>
      <c r="P28" s="3" t="s">
        <v>43</v>
      </c>
      <c r="Q28" s="3">
        <v>0</v>
      </c>
    </row>
    <row r="29" spans="2:17" ht="14.7" customHeight="1" x14ac:dyDescent="0.3">
      <c r="B29" s="1" t="s">
        <v>44</v>
      </c>
      <c r="C29" s="17"/>
      <c r="D29" s="74" t="s">
        <v>45</v>
      </c>
      <c r="E29" s="75"/>
      <c r="F29" s="3">
        <v>3000</v>
      </c>
      <c r="G29" s="3" t="s">
        <v>43</v>
      </c>
      <c r="H29" s="17"/>
      <c r="I29" s="74" t="s">
        <v>45</v>
      </c>
      <c r="J29" s="75"/>
      <c r="K29" s="3">
        <v>4600</v>
      </c>
      <c r="L29" s="3" t="s">
        <v>43</v>
      </c>
      <c r="M29" s="17"/>
      <c r="N29" s="74" t="s">
        <v>45</v>
      </c>
      <c r="O29" s="75"/>
      <c r="P29" s="3">
        <v>4600</v>
      </c>
      <c r="Q29" s="3" t="s">
        <v>43</v>
      </c>
    </row>
    <row r="30" spans="2:17" ht="14.7" customHeight="1" x14ac:dyDescent="0.3">
      <c r="B30" s="1" t="s">
        <v>46</v>
      </c>
      <c r="C30" s="17"/>
      <c r="D30" s="74"/>
      <c r="E30" s="75"/>
      <c r="F30" s="3" t="s">
        <v>43</v>
      </c>
      <c r="G30" s="3">
        <v>0</v>
      </c>
      <c r="H30" s="17"/>
      <c r="I30" s="74"/>
      <c r="J30" s="75"/>
      <c r="K30" s="3" t="s">
        <v>43</v>
      </c>
      <c r="L30" s="3">
        <v>0</v>
      </c>
      <c r="M30" s="17"/>
      <c r="N30" s="74"/>
      <c r="O30" s="75"/>
      <c r="P30" s="3" t="s">
        <v>43</v>
      </c>
      <c r="Q30" s="3">
        <v>0</v>
      </c>
    </row>
    <row r="31" spans="2:17" ht="14.7" customHeight="1" x14ac:dyDescent="0.3">
      <c r="B31" s="1" t="s">
        <v>47</v>
      </c>
      <c r="C31" s="17"/>
      <c r="D31" s="74"/>
      <c r="E31" s="75"/>
      <c r="F31" s="3" t="s">
        <v>43</v>
      </c>
      <c r="G31" s="3" t="s">
        <v>43</v>
      </c>
      <c r="H31" s="17"/>
      <c r="I31" s="74"/>
      <c r="J31" s="75"/>
      <c r="K31" s="3" t="s">
        <v>43</v>
      </c>
      <c r="L31" s="3" t="s">
        <v>43</v>
      </c>
      <c r="M31" s="17"/>
      <c r="N31" s="74"/>
      <c r="O31" s="75"/>
      <c r="P31" s="3" t="s">
        <v>43</v>
      </c>
      <c r="Q31" s="3" t="s">
        <v>43</v>
      </c>
    </row>
    <row r="32" spans="2:17" ht="14.7" customHeight="1" x14ac:dyDescent="0.3">
      <c r="B32" s="1" t="s">
        <v>48</v>
      </c>
      <c r="C32" s="17"/>
      <c r="D32" s="74"/>
      <c r="E32" s="75"/>
      <c r="F32" s="3" t="s">
        <v>43</v>
      </c>
      <c r="G32" s="3" t="s">
        <v>43</v>
      </c>
      <c r="H32" s="17"/>
      <c r="I32" s="74"/>
      <c r="J32" s="75"/>
      <c r="K32" s="3" t="s">
        <v>43</v>
      </c>
      <c r="L32" s="3" t="s">
        <v>43</v>
      </c>
      <c r="M32" s="17"/>
      <c r="N32" s="74"/>
      <c r="O32" s="75"/>
      <c r="P32" s="3" t="s">
        <v>43</v>
      </c>
      <c r="Q32" s="3" t="s">
        <v>43</v>
      </c>
    </row>
    <row r="33" spans="2:17" ht="14.7" customHeight="1" x14ac:dyDescent="0.3">
      <c r="B33" s="1" t="s">
        <v>49</v>
      </c>
      <c r="C33" s="17"/>
      <c r="D33" s="74"/>
      <c r="E33" s="75"/>
      <c r="F33" s="3" t="s">
        <v>43</v>
      </c>
      <c r="G33" s="3" t="s">
        <v>43</v>
      </c>
      <c r="H33" s="17"/>
      <c r="I33" s="74"/>
      <c r="J33" s="75"/>
      <c r="K33" s="3" t="s">
        <v>43</v>
      </c>
      <c r="L33" s="3" t="s">
        <v>43</v>
      </c>
      <c r="M33" s="17"/>
      <c r="N33" s="74"/>
      <c r="O33" s="75"/>
      <c r="P33" s="3" t="s">
        <v>43</v>
      </c>
      <c r="Q33" s="3" t="s">
        <v>43</v>
      </c>
    </row>
    <row r="34" spans="2:17" ht="14.7" customHeight="1" x14ac:dyDescent="0.3">
      <c r="B34" s="1" t="s">
        <v>50</v>
      </c>
      <c r="C34" s="17"/>
      <c r="D34" s="62"/>
      <c r="E34" s="64"/>
      <c r="F34" s="5">
        <f>SUM(F27:F33)</f>
        <v>9000</v>
      </c>
      <c r="G34" s="5">
        <f>SUM(G27:G33)</f>
        <v>20000</v>
      </c>
      <c r="H34" s="17"/>
      <c r="I34" s="72"/>
      <c r="J34" s="72"/>
      <c r="K34" s="5">
        <f>SUM(K27:K33)</f>
        <v>10600</v>
      </c>
      <c r="L34" s="5">
        <f>SUM(L27:L33)</f>
        <v>20000</v>
      </c>
      <c r="M34" s="17"/>
      <c r="N34" s="72"/>
      <c r="O34" s="72"/>
      <c r="P34" s="5">
        <f>SUM(P27:P33)</f>
        <v>12300</v>
      </c>
      <c r="Q34" s="5">
        <f>SUM(Q27:Q33)</f>
        <v>0</v>
      </c>
    </row>
    <row r="35" spans="2:17" ht="14.7" customHeight="1" x14ac:dyDescent="0.3">
      <c r="B35" s="1"/>
      <c r="C35" s="17"/>
      <c r="D35" s="62"/>
      <c r="E35" s="64"/>
      <c r="F35" s="2"/>
      <c r="G35" s="2"/>
      <c r="H35" s="17"/>
      <c r="I35" s="72"/>
      <c r="J35" s="72"/>
      <c r="K35" s="2"/>
      <c r="L35" s="2"/>
      <c r="M35" s="17"/>
      <c r="N35" s="72"/>
      <c r="O35" s="72"/>
      <c r="P35" s="2"/>
      <c r="Q35" s="2"/>
    </row>
    <row r="36" spans="2:17" ht="14.7" customHeight="1" x14ac:dyDescent="0.3">
      <c r="B36" s="1" t="s">
        <v>51</v>
      </c>
      <c r="C36" s="18"/>
      <c r="D36" s="62" t="s">
        <v>52</v>
      </c>
      <c r="E36" s="64"/>
      <c r="F36" s="15">
        <f>+F24-F34</f>
        <v>0</v>
      </c>
      <c r="G36" s="15">
        <f>+G24-G34</f>
        <v>0</v>
      </c>
      <c r="H36" s="18"/>
      <c r="I36" s="72" t="s">
        <v>52</v>
      </c>
      <c r="J36" s="72"/>
      <c r="K36" s="15">
        <f>+K24-K34</f>
        <v>0</v>
      </c>
      <c r="L36" s="15">
        <f>+L24-L34</f>
        <v>0</v>
      </c>
      <c r="M36" s="18"/>
      <c r="N36" s="72" t="s">
        <v>52</v>
      </c>
      <c r="O36" s="72"/>
      <c r="P36" s="15">
        <f>+P24-P34</f>
        <v>0</v>
      </c>
      <c r="Q36" s="15">
        <f>+Q24-Q34</f>
        <v>0</v>
      </c>
    </row>
    <row r="37" spans="2:17" x14ac:dyDescent="0.3"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4"/>
    </row>
    <row r="38" spans="2:17" ht="18.600000000000001" customHeight="1" x14ac:dyDescent="0.35">
      <c r="B38" s="48" t="s">
        <v>10</v>
      </c>
      <c r="C38" s="19"/>
      <c r="D38" s="90" t="s">
        <v>53</v>
      </c>
      <c r="E38" s="91"/>
      <c r="F38" s="58" t="s">
        <v>54</v>
      </c>
      <c r="G38" s="68"/>
      <c r="H38" s="57"/>
      <c r="I38" s="73" t="s">
        <v>53</v>
      </c>
      <c r="J38" s="73"/>
      <c r="K38" s="44" t="s">
        <v>54</v>
      </c>
      <c r="L38" s="68"/>
      <c r="M38" s="57"/>
      <c r="N38" s="73" t="s">
        <v>53</v>
      </c>
      <c r="O38" s="73"/>
      <c r="P38" s="44" t="s">
        <v>54</v>
      </c>
      <c r="Q38" s="68"/>
    </row>
    <row r="39" spans="2:17" ht="14.7" customHeight="1" x14ac:dyDescent="0.35">
      <c r="B39" s="1" t="str">
        <f>+B27</f>
        <v>Applicant</v>
      </c>
      <c r="C39" s="19"/>
      <c r="D39" s="74"/>
      <c r="E39" s="75"/>
      <c r="F39" s="51">
        <v>16404</v>
      </c>
      <c r="G39" s="69"/>
      <c r="H39" s="57"/>
      <c r="I39" s="71"/>
      <c r="J39" s="71"/>
      <c r="K39" s="51">
        <v>18500</v>
      </c>
      <c r="L39" s="69"/>
      <c r="M39" s="57"/>
      <c r="N39" s="71"/>
      <c r="O39" s="71"/>
      <c r="P39" s="51">
        <v>47000</v>
      </c>
      <c r="Q39" s="69"/>
    </row>
    <row r="40" spans="2:17" ht="14.7" customHeight="1" x14ac:dyDescent="0.35">
      <c r="B40" s="1" t="s">
        <v>55</v>
      </c>
      <c r="C40" s="19"/>
      <c r="D40" s="74" t="s">
        <v>56</v>
      </c>
      <c r="E40" s="75"/>
      <c r="F40" s="51">
        <v>10000</v>
      </c>
      <c r="G40" s="69"/>
      <c r="H40" s="57"/>
      <c r="I40" s="71" t="s">
        <v>56</v>
      </c>
      <c r="J40" s="71"/>
      <c r="K40" s="51">
        <v>10000</v>
      </c>
      <c r="L40" s="69"/>
      <c r="M40" s="57"/>
      <c r="N40" s="71" t="s">
        <v>56</v>
      </c>
      <c r="O40" s="71"/>
      <c r="P40" s="51">
        <v>0</v>
      </c>
      <c r="Q40" s="69"/>
    </row>
    <row r="41" spans="2:17" ht="14.7" customHeight="1" x14ac:dyDescent="0.35">
      <c r="B41" s="1" t="s">
        <v>55</v>
      </c>
      <c r="C41" s="19"/>
      <c r="D41" s="74"/>
      <c r="E41" s="75"/>
      <c r="F41" s="51">
        <v>0</v>
      </c>
      <c r="G41" s="69"/>
      <c r="H41" s="57"/>
      <c r="I41" s="71"/>
      <c r="J41" s="71"/>
      <c r="K41" s="51">
        <v>0</v>
      </c>
      <c r="L41" s="69"/>
      <c r="M41" s="57"/>
      <c r="N41" s="71"/>
      <c r="O41" s="71"/>
      <c r="P41" s="51">
        <v>0</v>
      </c>
      <c r="Q41" s="69"/>
    </row>
    <row r="42" spans="2:17" ht="14.7" customHeight="1" x14ac:dyDescent="0.35">
      <c r="B42" s="1" t="s">
        <v>55</v>
      </c>
      <c r="C42" s="19"/>
      <c r="D42" s="74"/>
      <c r="E42" s="75"/>
      <c r="F42" s="51">
        <v>0</v>
      </c>
      <c r="G42" s="69"/>
      <c r="H42" s="57"/>
      <c r="I42" s="71"/>
      <c r="J42" s="71"/>
      <c r="K42" s="51">
        <v>0</v>
      </c>
      <c r="L42" s="69"/>
      <c r="M42" s="57"/>
      <c r="N42" s="71"/>
      <c r="O42" s="71"/>
      <c r="P42" s="51">
        <v>0</v>
      </c>
      <c r="Q42" s="69"/>
    </row>
    <row r="43" spans="2:17" ht="14.7" customHeight="1" x14ac:dyDescent="0.35">
      <c r="B43" s="1" t="s">
        <v>50</v>
      </c>
      <c r="C43" s="19"/>
      <c r="D43" s="62"/>
      <c r="E43" s="64"/>
      <c r="F43" s="52">
        <f>SUM(F39:F42)</f>
        <v>26404</v>
      </c>
      <c r="G43" s="69"/>
      <c r="H43" s="57"/>
      <c r="I43" s="72"/>
      <c r="J43" s="72"/>
      <c r="K43" s="52">
        <f>SUM(K39:K42)</f>
        <v>28500</v>
      </c>
      <c r="L43" s="69"/>
      <c r="M43" s="57"/>
      <c r="N43" s="72"/>
      <c r="O43" s="72"/>
      <c r="P43" s="52">
        <f>SUM(P39:P42)</f>
        <v>47000</v>
      </c>
      <c r="Q43" s="69"/>
    </row>
    <row r="44" spans="2:17" ht="14.7" customHeight="1" x14ac:dyDescent="0.35">
      <c r="B44" s="1"/>
      <c r="C44" s="19"/>
      <c r="D44" s="62"/>
      <c r="E44" s="64"/>
      <c r="F44" s="53"/>
      <c r="G44" s="69"/>
      <c r="H44" s="57"/>
      <c r="I44" s="72"/>
      <c r="J44" s="72"/>
      <c r="K44" s="53"/>
      <c r="L44" s="69"/>
      <c r="M44" s="57"/>
      <c r="N44" s="72"/>
      <c r="O44" s="72"/>
      <c r="P44" s="53"/>
      <c r="Q44" s="69"/>
    </row>
    <row r="45" spans="2:17" ht="14.7" customHeight="1" x14ac:dyDescent="0.35">
      <c r="B45" s="1" t="s">
        <v>51</v>
      </c>
      <c r="C45" s="20"/>
      <c r="D45" s="62" t="s">
        <v>52</v>
      </c>
      <c r="E45" s="64"/>
      <c r="F45" s="54">
        <f>+E24-F43</f>
        <v>0</v>
      </c>
      <c r="G45" s="69"/>
      <c r="H45" s="57"/>
      <c r="I45" s="72" t="s">
        <v>52</v>
      </c>
      <c r="J45" s="72"/>
      <c r="K45" s="54">
        <f>+J24-K43</f>
        <v>0</v>
      </c>
      <c r="L45" s="69"/>
      <c r="M45" s="57"/>
      <c r="N45" s="72" t="s">
        <v>52</v>
      </c>
      <c r="O45" s="72"/>
      <c r="P45" s="54">
        <f>+O24-P43</f>
        <v>0</v>
      </c>
      <c r="Q45" s="69"/>
    </row>
    <row r="46" spans="2:17" x14ac:dyDescent="0.3">
      <c r="B46" s="46"/>
      <c r="C46" s="47"/>
      <c r="D46" s="47"/>
      <c r="E46" s="47"/>
      <c r="F46" s="47"/>
      <c r="G46" s="69"/>
      <c r="H46" s="47"/>
      <c r="I46" s="46"/>
      <c r="J46" s="47"/>
      <c r="K46" s="47"/>
      <c r="L46" s="69"/>
      <c r="N46" s="59"/>
      <c r="O46" s="27"/>
      <c r="P46" s="27"/>
      <c r="Q46" s="69"/>
    </row>
    <row r="47" spans="2:17" ht="18.600000000000001" customHeight="1" x14ac:dyDescent="0.35">
      <c r="B47" s="89" t="s">
        <v>57</v>
      </c>
      <c r="C47" s="89"/>
      <c r="D47" s="89"/>
      <c r="E47" s="49" t="s">
        <v>52</v>
      </c>
      <c r="F47" s="55">
        <f>+D24-F34-G34-F43</f>
        <v>0</v>
      </c>
      <c r="G47" s="70"/>
      <c r="H47" s="25"/>
      <c r="I47" s="60" t="s">
        <v>52</v>
      </c>
      <c r="J47" s="61"/>
      <c r="K47" s="55">
        <f>+I24-K34-L34-K43</f>
        <v>0</v>
      </c>
      <c r="L47" s="70"/>
      <c r="M47" s="39"/>
      <c r="N47" s="60" t="s">
        <v>52</v>
      </c>
      <c r="O47" s="61"/>
      <c r="P47" s="55">
        <f>+N24-P34-Q34-P43</f>
        <v>0</v>
      </c>
      <c r="Q47" s="70"/>
    </row>
    <row r="48" spans="2:17" ht="18" x14ac:dyDescent="0.35">
      <c r="B48" s="65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7"/>
    </row>
    <row r="49" spans="2:17" ht="18.45" customHeight="1" x14ac:dyDescent="0.3">
      <c r="B49" s="76" t="s">
        <v>58</v>
      </c>
      <c r="C49" s="77"/>
      <c r="D49" s="77"/>
      <c r="E49" s="77"/>
      <c r="F49" s="77"/>
      <c r="G49" s="78"/>
      <c r="H49" s="79"/>
      <c r="I49" s="82" t="s">
        <v>75</v>
      </c>
      <c r="J49" s="82"/>
      <c r="K49" s="82"/>
      <c r="L49" s="82"/>
      <c r="M49" s="79"/>
      <c r="N49" s="82" t="s">
        <v>85</v>
      </c>
      <c r="O49" s="82"/>
      <c r="P49" s="82"/>
      <c r="Q49" s="82"/>
    </row>
    <row r="50" spans="2:17" ht="14.7" customHeight="1" x14ac:dyDescent="0.3">
      <c r="B50" s="83" t="s">
        <v>74</v>
      </c>
      <c r="C50" s="84"/>
      <c r="D50" s="84"/>
      <c r="E50" s="84"/>
      <c r="F50" s="84"/>
      <c r="G50" s="85"/>
      <c r="H50" s="80"/>
      <c r="I50" s="82"/>
      <c r="J50" s="82"/>
      <c r="K50" s="82"/>
      <c r="L50" s="82"/>
      <c r="M50" s="80"/>
      <c r="N50" s="82"/>
      <c r="O50" s="82"/>
      <c r="P50" s="82"/>
      <c r="Q50" s="82"/>
    </row>
    <row r="51" spans="2:17" ht="14.7" customHeight="1" x14ac:dyDescent="0.3">
      <c r="B51" s="83"/>
      <c r="C51" s="84"/>
      <c r="D51" s="84"/>
      <c r="E51" s="84"/>
      <c r="F51" s="84"/>
      <c r="G51" s="85"/>
      <c r="H51" s="80"/>
      <c r="I51" s="82"/>
      <c r="J51" s="82"/>
      <c r="K51" s="82"/>
      <c r="L51" s="82"/>
      <c r="M51" s="80"/>
      <c r="N51" s="82"/>
      <c r="O51" s="82"/>
      <c r="P51" s="82"/>
      <c r="Q51" s="82"/>
    </row>
    <row r="52" spans="2:17" ht="14.7" customHeight="1" x14ac:dyDescent="0.3">
      <c r="B52" s="86"/>
      <c r="C52" s="87"/>
      <c r="D52" s="87"/>
      <c r="E52" s="87"/>
      <c r="F52" s="87"/>
      <c r="G52" s="88"/>
      <c r="H52" s="81"/>
      <c r="I52" s="82"/>
      <c r="J52" s="82"/>
      <c r="K52" s="82"/>
      <c r="L52" s="82"/>
      <c r="M52" s="81"/>
      <c r="N52" s="82"/>
      <c r="O52" s="82"/>
      <c r="P52" s="82"/>
      <c r="Q52" s="82"/>
    </row>
  </sheetData>
  <mergeCells count="78">
    <mergeCell ref="M49:M52"/>
    <mergeCell ref="N49:Q52"/>
    <mergeCell ref="B1:Q1"/>
    <mergeCell ref="B2:Q2"/>
    <mergeCell ref="N35:O35"/>
    <mergeCell ref="N36:O36"/>
    <mergeCell ref="N38:O38"/>
    <mergeCell ref="N39:O39"/>
    <mergeCell ref="N40:O40"/>
    <mergeCell ref="N41:O41"/>
    <mergeCell ref="N42:O42"/>
    <mergeCell ref="N43:O43"/>
    <mergeCell ref="N44:O44"/>
    <mergeCell ref="N45:O45"/>
    <mergeCell ref="N30:O30"/>
    <mergeCell ref="N31:O31"/>
    <mergeCell ref="N32:O32"/>
    <mergeCell ref="N33:O33"/>
    <mergeCell ref="N34:O34"/>
    <mergeCell ref="N3:Q3"/>
    <mergeCell ref="N26:O26"/>
    <mergeCell ref="N27:O27"/>
    <mergeCell ref="N28:O28"/>
    <mergeCell ref="N29:O29"/>
    <mergeCell ref="I29:J29"/>
    <mergeCell ref="D33:E33"/>
    <mergeCell ref="I33:J33"/>
    <mergeCell ref="B3:B4"/>
    <mergeCell ref="D3:G3"/>
    <mergeCell ref="I3:L3"/>
    <mergeCell ref="D26:E26"/>
    <mergeCell ref="I26:J26"/>
    <mergeCell ref="D27:E27"/>
    <mergeCell ref="I27:J27"/>
    <mergeCell ref="D28:E28"/>
    <mergeCell ref="I28:J28"/>
    <mergeCell ref="D29:E29"/>
    <mergeCell ref="D30:E30"/>
    <mergeCell ref="I30:J30"/>
    <mergeCell ref="D41:E41"/>
    <mergeCell ref="I41:J41"/>
    <mergeCell ref="D43:E43"/>
    <mergeCell ref="I43:J43"/>
    <mergeCell ref="D44:E44"/>
    <mergeCell ref="I44:J44"/>
    <mergeCell ref="D42:E42"/>
    <mergeCell ref="D32:E32"/>
    <mergeCell ref="I32:J32"/>
    <mergeCell ref="I39:J39"/>
    <mergeCell ref="I36:J36"/>
    <mergeCell ref="D38:E38"/>
    <mergeCell ref="D34:E34"/>
    <mergeCell ref="I34:J34"/>
    <mergeCell ref="D35:E35"/>
    <mergeCell ref="I35:J35"/>
    <mergeCell ref="D36:E36"/>
    <mergeCell ref="B49:G49"/>
    <mergeCell ref="H49:H52"/>
    <mergeCell ref="I49:L52"/>
    <mergeCell ref="B50:G52"/>
    <mergeCell ref="B47:D47"/>
    <mergeCell ref="I47:J47"/>
    <mergeCell ref="N47:O47"/>
    <mergeCell ref="B37:Q37"/>
    <mergeCell ref="B25:Q25"/>
    <mergeCell ref="B48:Q48"/>
    <mergeCell ref="G38:G47"/>
    <mergeCell ref="L38:L47"/>
    <mergeCell ref="Q38:Q47"/>
    <mergeCell ref="I42:J42"/>
    <mergeCell ref="D45:E45"/>
    <mergeCell ref="I45:J45"/>
    <mergeCell ref="I38:J38"/>
    <mergeCell ref="D40:E40"/>
    <mergeCell ref="I40:J40"/>
    <mergeCell ref="D39:E39"/>
    <mergeCell ref="D31:E31"/>
    <mergeCell ref="I31:J31"/>
  </mergeCells>
  <pageMargins left="0.7" right="0.7" top="0.75" bottom="0.75" header="0.3" footer="0.3"/>
  <pageSetup scale="85" fitToHeight="2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189B7-EBB9-433F-B691-EDDDA7A74CCB}">
  <sheetPr>
    <pageSetUpPr fitToPage="1"/>
  </sheetPr>
  <dimension ref="B1:T49"/>
  <sheetViews>
    <sheetView tabSelected="1" zoomScale="90" zoomScaleNormal="90" workbookViewId="0">
      <selection activeCell="D37" sqref="D37:E37"/>
    </sheetView>
  </sheetViews>
  <sheetFormatPr defaultRowHeight="14.4" x14ac:dyDescent="0.3"/>
  <cols>
    <col min="1" max="1" width="4.21875" customWidth="1"/>
    <col min="2" max="2" width="37.77734375" customWidth="1"/>
    <col min="3" max="3" width="1.21875" customWidth="1"/>
    <col min="4" max="7" width="14.21875" customWidth="1"/>
    <col min="8" max="8" width="1.21875" customWidth="1"/>
    <col min="9" max="12" width="14.21875" customWidth="1"/>
    <col min="13" max="13" width="1.21875" customWidth="1"/>
    <col min="14" max="17" width="14.21875" customWidth="1"/>
  </cols>
  <sheetData>
    <row r="1" spans="2:17" s="33" customFormat="1" ht="24.45" customHeight="1" x14ac:dyDescent="0.3">
      <c r="B1" s="113" t="s">
        <v>59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2:17" s="33" customFormat="1" ht="24.45" customHeight="1" x14ac:dyDescent="0.3">
      <c r="B2" s="116" t="s">
        <v>60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8"/>
    </row>
    <row r="3" spans="2:17" ht="18.45" customHeight="1" x14ac:dyDescent="0.3">
      <c r="B3" s="92" t="s">
        <v>3</v>
      </c>
      <c r="C3" s="16"/>
      <c r="D3" s="94" t="s">
        <v>69</v>
      </c>
      <c r="E3" s="95"/>
      <c r="F3" s="95"/>
      <c r="G3" s="96"/>
      <c r="H3" s="16"/>
      <c r="I3" s="94" t="s">
        <v>71</v>
      </c>
      <c r="J3" s="95"/>
      <c r="K3" s="95"/>
      <c r="L3" s="96"/>
      <c r="M3" s="16"/>
      <c r="N3" s="94" t="s">
        <v>78</v>
      </c>
      <c r="O3" s="95"/>
      <c r="P3" s="95"/>
      <c r="Q3" s="96"/>
    </row>
    <row r="4" spans="2:17" ht="18.45" customHeight="1" x14ac:dyDescent="0.3">
      <c r="B4" s="93"/>
      <c r="C4" s="17"/>
      <c r="D4" s="23" t="s">
        <v>18</v>
      </c>
      <c r="E4" s="23" t="s">
        <v>19</v>
      </c>
      <c r="F4" s="23" t="s">
        <v>20</v>
      </c>
      <c r="G4" s="23" t="s">
        <v>21</v>
      </c>
      <c r="H4" s="17"/>
      <c r="I4" s="23" t="s">
        <v>18</v>
      </c>
      <c r="J4" s="23" t="s">
        <v>19</v>
      </c>
      <c r="K4" s="23" t="s">
        <v>20</v>
      </c>
      <c r="L4" s="23" t="s">
        <v>21</v>
      </c>
      <c r="M4" s="17"/>
      <c r="N4" s="38" t="s">
        <v>18</v>
      </c>
      <c r="O4" s="38" t="s">
        <v>19</v>
      </c>
      <c r="P4" s="38" t="s">
        <v>20</v>
      </c>
      <c r="Q4" s="38" t="s">
        <v>21</v>
      </c>
    </row>
    <row r="5" spans="2:17" ht="14.7" customHeight="1" x14ac:dyDescent="0.3">
      <c r="B5" s="1" t="s">
        <v>22</v>
      </c>
      <c r="C5" s="17"/>
      <c r="D5" s="2"/>
      <c r="E5" s="2"/>
      <c r="F5" s="2"/>
      <c r="G5" s="2"/>
      <c r="H5" s="17"/>
      <c r="I5" s="2"/>
      <c r="J5" s="2"/>
      <c r="K5" s="2"/>
      <c r="L5" s="2"/>
      <c r="M5" s="17"/>
      <c r="N5" s="2"/>
      <c r="O5" s="2"/>
      <c r="P5" s="2"/>
      <c r="Q5" s="2"/>
    </row>
    <row r="6" spans="2:17" ht="14.7" customHeight="1" x14ac:dyDescent="0.3">
      <c r="B6" s="26"/>
      <c r="C6" s="17"/>
      <c r="D6" s="3">
        <v>0</v>
      </c>
      <c r="E6" s="3">
        <v>0</v>
      </c>
      <c r="F6" s="3">
        <v>0</v>
      </c>
      <c r="G6" s="3">
        <v>0</v>
      </c>
      <c r="H6" s="17"/>
      <c r="I6" s="3">
        <v>0</v>
      </c>
      <c r="J6" s="3">
        <v>0</v>
      </c>
      <c r="K6" s="3">
        <v>0</v>
      </c>
      <c r="L6" s="3">
        <v>0</v>
      </c>
      <c r="M6" s="17"/>
      <c r="N6" s="3">
        <v>0</v>
      </c>
      <c r="O6" s="3">
        <v>0</v>
      </c>
      <c r="P6" s="3">
        <v>0</v>
      </c>
      <c r="Q6" s="3">
        <v>0</v>
      </c>
    </row>
    <row r="7" spans="2:17" ht="14.7" customHeight="1" x14ac:dyDescent="0.3">
      <c r="B7" s="26"/>
      <c r="C7" s="17"/>
      <c r="D7" s="3">
        <v>0</v>
      </c>
      <c r="E7" s="3">
        <v>0</v>
      </c>
      <c r="F7" s="3">
        <v>0</v>
      </c>
      <c r="G7" s="3">
        <v>0</v>
      </c>
      <c r="H7" s="17"/>
      <c r="I7" s="3">
        <v>0</v>
      </c>
      <c r="J7" s="3">
        <v>0</v>
      </c>
      <c r="K7" s="3">
        <v>0</v>
      </c>
      <c r="L7" s="3">
        <v>0</v>
      </c>
      <c r="M7" s="17"/>
      <c r="N7" s="3">
        <v>0</v>
      </c>
      <c r="O7" s="3">
        <v>0</v>
      </c>
      <c r="P7" s="3">
        <v>0</v>
      </c>
      <c r="Q7" s="3">
        <v>0</v>
      </c>
    </row>
    <row r="8" spans="2:17" ht="14.7" customHeight="1" x14ac:dyDescent="0.3">
      <c r="B8" s="26"/>
      <c r="C8" s="17"/>
      <c r="D8" s="3">
        <v>0</v>
      </c>
      <c r="E8" s="3">
        <v>0</v>
      </c>
      <c r="F8" s="3">
        <v>0</v>
      </c>
      <c r="G8" s="3">
        <v>0</v>
      </c>
      <c r="H8" s="17"/>
      <c r="I8" s="3">
        <v>0</v>
      </c>
      <c r="J8" s="3">
        <v>0</v>
      </c>
      <c r="K8" s="3">
        <v>0</v>
      </c>
      <c r="L8" s="3">
        <v>0</v>
      </c>
      <c r="M8" s="17"/>
      <c r="N8" s="3">
        <v>0</v>
      </c>
      <c r="O8" s="3">
        <v>0</v>
      </c>
      <c r="P8" s="3">
        <v>0</v>
      </c>
      <c r="Q8" s="3">
        <v>0</v>
      </c>
    </row>
    <row r="9" spans="2:17" ht="14.7" customHeight="1" x14ac:dyDescent="0.3">
      <c r="B9" s="13" t="s">
        <v>87</v>
      </c>
      <c r="C9" s="17"/>
      <c r="D9" s="4"/>
      <c r="E9" s="4"/>
      <c r="F9" s="4"/>
      <c r="G9" s="4"/>
      <c r="H9" s="17"/>
      <c r="I9" s="4"/>
      <c r="J9" s="4"/>
      <c r="K9" s="4"/>
      <c r="L9" s="4"/>
      <c r="M9" s="17"/>
      <c r="N9" s="4"/>
      <c r="O9" s="4"/>
      <c r="P9" s="4"/>
      <c r="Q9" s="4"/>
    </row>
    <row r="10" spans="2:17" ht="14.7" customHeight="1" x14ac:dyDescent="0.3">
      <c r="B10" s="26"/>
      <c r="C10" s="17"/>
      <c r="D10" s="3">
        <v>0</v>
      </c>
      <c r="E10" s="3">
        <v>0</v>
      </c>
      <c r="F10" s="3">
        <v>0</v>
      </c>
      <c r="G10" s="3">
        <v>0</v>
      </c>
      <c r="H10" s="17"/>
      <c r="I10" s="3">
        <v>0</v>
      </c>
      <c r="J10" s="3">
        <v>0</v>
      </c>
      <c r="K10" s="3">
        <v>0</v>
      </c>
      <c r="L10" s="3">
        <v>0</v>
      </c>
      <c r="M10" s="17"/>
      <c r="N10" s="3">
        <v>0</v>
      </c>
      <c r="O10" s="3">
        <v>0</v>
      </c>
      <c r="P10" s="3">
        <v>0</v>
      </c>
      <c r="Q10" s="3">
        <v>0</v>
      </c>
    </row>
    <row r="11" spans="2:17" ht="14.7" customHeight="1" x14ac:dyDescent="0.3">
      <c r="B11" s="26"/>
      <c r="C11" s="17"/>
      <c r="D11" s="3">
        <v>0</v>
      </c>
      <c r="E11" s="3">
        <v>0</v>
      </c>
      <c r="F11" s="3">
        <v>0</v>
      </c>
      <c r="G11" s="3">
        <v>0</v>
      </c>
      <c r="H11" s="17"/>
      <c r="I11" s="3">
        <v>0</v>
      </c>
      <c r="J11" s="3">
        <v>0</v>
      </c>
      <c r="K11" s="3">
        <v>0</v>
      </c>
      <c r="L11" s="3">
        <v>0</v>
      </c>
      <c r="M11" s="17"/>
      <c r="N11" s="3">
        <v>0</v>
      </c>
      <c r="O11" s="3">
        <v>0</v>
      </c>
      <c r="P11" s="3">
        <v>0</v>
      </c>
      <c r="Q11" s="3">
        <v>0</v>
      </c>
    </row>
    <row r="12" spans="2:17" ht="14.7" customHeight="1" x14ac:dyDescent="0.3">
      <c r="B12" s="26"/>
      <c r="C12" s="17"/>
      <c r="D12" s="3">
        <v>0</v>
      </c>
      <c r="E12" s="3">
        <v>0</v>
      </c>
      <c r="F12" s="3">
        <v>0</v>
      </c>
      <c r="G12" s="3">
        <v>0</v>
      </c>
      <c r="H12" s="17"/>
      <c r="I12" s="3">
        <v>0</v>
      </c>
      <c r="J12" s="3">
        <v>0</v>
      </c>
      <c r="K12" s="3">
        <v>0</v>
      </c>
      <c r="L12" s="3">
        <v>0</v>
      </c>
      <c r="M12" s="17"/>
      <c r="N12" s="3">
        <v>0</v>
      </c>
      <c r="O12" s="3">
        <v>0</v>
      </c>
      <c r="P12" s="3">
        <v>0</v>
      </c>
      <c r="Q12" s="3">
        <v>0</v>
      </c>
    </row>
    <row r="13" spans="2:17" ht="14.7" customHeight="1" x14ac:dyDescent="0.3">
      <c r="B13" s="13" t="s">
        <v>31</v>
      </c>
      <c r="C13" s="17"/>
      <c r="D13" s="4"/>
      <c r="E13" s="4"/>
      <c r="F13" s="4"/>
      <c r="G13" s="4"/>
      <c r="H13" s="17"/>
      <c r="I13" s="4"/>
      <c r="J13" s="4"/>
      <c r="K13" s="4"/>
      <c r="L13" s="4"/>
      <c r="M13" s="17"/>
      <c r="N13" s="4"/>
      <c r="O13" s="4"/>
      <c r="P13" s="4"/>
      <c r="Q13" s="4"/>
    </row>
    <row r="14" spans="2:17" ht="14.7" customHeight="1" x14ac:dyDescent="0.3">
      <c r="B14" s="26"/>
      <c r="C14" s="17"/>
      <c r="D14" s="3">
        <v>0</v>
      </c>
      <c r="E14" s="3">
        <v>0</v>
      </c>
      <c r="F14" s="3">
        <v>0</v>
      </c>
      <c r="G14" s="3">
        <v>0</v>
      </c>
      <c r="H14" s="17"/>
      <c r="I14" s="3">
        <v>0</v>
      </c>
      <c r="J14" s="3">
        <v>0</v>
      </c>
      <c r="K14" s="3">
        <v>0</v>
      </c>
      <c r="L14" s="3">
        <v>0</v>
      </c>
      <c r="M14" s="17"/>
      <c r="N14" s="3">
        <v>0</v>
      </c>
      <c r="O14" s="3">
        <v>0</v>
      </c>
      <c r="P14" s="3">
        <v>0</v>
      </c>
      <c r="Q14" s="3">
        <v>0</v>
      </c>
    </row>
    <row r="15" spans="2:17" ht="14.7" customHeight="1" x14ac:dyDescent="0.3">
      <c r="B15" s="26"/>
      <c r="C15" s="17"/>
      <c r="D15" s="3">
        <v>0</v>
      </c>
      <c r="E15" s="3">
        <v>0</v>
      </c>
      <c r="F15" s="3">
        <v>0</v>
      </c>
      <c r="G15" s="3">
        <v>0</v>
      </c>
      <c r="H15" s="17"/>
      <c r="I15" s="3">
        <v>0</v>
      </c>
      <c r="J15" s="3">
        <v>0</v>
      </c>
      <c r="K15" s="3">
        <v>0</v>
      </c>
      <c r="L15" s="3">
        <v>0</v>
      </c>
      <c r="M15" s="17"/>
      <c r="N15" s="3">
        <v>0</v>
      </c>
      <c r="O15" s="3">
        <v>0</v>
      </c>
      <c r="P15" s="3">
        <v>0</v>
      </c>
      <c r="Q15" s="3">
        <v>0</v>
      </c>
    </row>
    <row r="16" spans="2:17" ht="14.7" customHeight="1" x14ac:dyDescent="0.3">
      <c r="B16" s="26"/>
      <c r="C16" s="17"/>
      <c r="D16" s="3">
        <v>0</v>
      </c>
      <c r="E16" s="3">
        <v>0</v>
      </c>
      <c r="F16" s="3">
        <v>0</v>
      </c>
      <c r="G16" s="3">
        <v>0</v>
      </c>
      <c r="H16" s="17"/>
      <c r="I16" s="3">
        <v>0</v>
      </c>
      <c r="J16" s="3">
        <v>0</v>
      </c>
      <c r="K16" s="3">
        <v>0</v>
      </c>
      <c r="L16" s="3">
        <v>0</v>
      </c>
      <c r="M16" s="17"/>
      <c r="N16" s="3">
        <v>0</v>
      </c>
      <c r="O16" s="3">
        <v>0</v>
      </c>
      <c r="P16" s="3">
        <v>0</v>
      </c>
      <c r="Q16" s="3">
        <v>0</v>
      </c>
    </row>
    <row r="17" spans="2:17" ht="14.7" customHeight="1" x14ac:dyDescent="0.3">
      <c r="B17" s="26"/>
      <c r="C17" s="17"/>
      <c r="D17" s="3">
        <v>0</v>
      </c>
      <c r="E17" s="3">
        <v>0</v>
      </c>
      <c r="F17" s="3">
        <v>0</v>
      </c>
      <c r="G17" s="3">
        <v>0</v>
      </c>
      <c r="H17" s="17"/>
      <c r="I17" s="3">
        <v>0</v>
      </c>
      <c r="J17" s="3">
        <v>0</v>
      </c>
      <c r="K17" s="3">
        <v>0</v>
      </c>
      <c r="L17" s="3">
        <v>0</v>
      </c>
      <c r="M17" s="17"/>
      <c r="N17" s="3">
        <v>0</v>
      </c>
      <c r="O17" s="3">
        <v>0</v>
      </c>
      <c r="P17" s="3">
        <v>0</v>
      </c>
      <c r="Q17" s="3">
        <v>0</v>
      </c>
    </row>
    <row r="18" spans="2:17" ht="14.7" customHeight="1" x14ac:dyDescent="0.3">
      <c r="B18" s="13" t="s">
        <v>88</v>
      </c>
      <c r="C18" s="17"/>
      <c r="D18" s="4"/>
      <c r="E18" s="4"/>
      <c r="F18" s="4"/>
      <c r="G18" s="4"/>
      <c r="H18" s="17"/>
      <c r="I18" s="4"/>
      <c r="J18" s="4"/>
      <c r="K18" s="4"/>
      <c r="L18" s="4"/>
      <c r="M18" s="17"/>
      <c r="N18" s="4"/>
      <c r="O18" s="4"/>
      <c r="P18" s="4"/>
      <c r="Q18" s="4"/>
    </row>
    <row r="19" spans="2:17" ht="14.7" customHeight="1" x14ac:dyDescent="0.3">
      <c r="B19" s="14"/>
      <c r="C19" s="17"/>
      <c r="D19" s="3">
        <v>0</v>
      </c>
      <c r="E19" s="3">
        <v>0</v>
      </c>
      <c r="F19" s="3">
        <v>0</v>
      </c>
      <c r="G19" s="34" t="s">
        <v>65</v>
      </c>
      <c r="H19" s="17"/>
      <c r="I19" s="3">
        <v>0</v>
      </c>
      <c r="J19" s="3">
        <v>0</v>
      </c>
      <c r="K19" s="3">
        <v>0</v>
      </c>
      <c r="L19" s="34" t="s">
        <v>65</v>
      </c>
      <c r="M19" s="17"/>
      <c r="N19" s="3">
        <v>0</v>
      </c>
      <c r="O19" s="3">
        <v>0</v>
      </c>
      <c r="P19" s="3">
        <v>0</v>
      </c>
      <c r="Q19" s="34" t="s">
        <v>65</v>
      </c>
    </row>
    <row r="20" spans="2:17" ht="14.7" customHeight="1" x14ac:dyDescent="0.3">
      <c r="B20" s="1" t="s">
        <v>37</v>
      </c>
      <c r="C20" s="18"/>
      <c r="D20" s="5">
        <f>SUM(D6:D19)</f>
        <v>0</v>
      </c>
      <c r="E20" s="5">
        <f>SUM(E6:E19)</f>
        <v>0</v>
      </c>
      <c r="F20" s="5">
        <f>SUM(F6:F19)</f>
        <v>0</v>
      </c>
      <c r="G20" s="5">
        <f>SUM(G6:G19)</f>
        <v>0</v>
      </c>
      <c r="H20" s="18"/>
      <c r="I20" s="5">
        <f>SUM(I6:I19)</f>
        <v>0</v>
      </c>
      <c r="J20" s="5">
        <f t="shared" ref="J20:L20" si="0">SUM(J6:J19)</f>
        <v>0</v>
      </c>
      <c r="K20" s="5">
        <f t="shared" si="0"/>
        <v>0</v>
      </c>
      <c r="L20" s="5">
        <f t="shared" si="0"/>
        <v>0</v>
      </c>
      <c r="M20" s="18"/>
      <c r="N20" s="5">
        <f>SUM(N6:N19)</f>
        <v>0</v>
      </c>
      <c r="O20" s="5">
        <f>SUM(O6:O19)</f>
        <v>0</v>
      </c>
      <c r="P20" s="5">
        <f>SUM(P6:P19)</f>
        <v>0</v>
      </c>
      <c r="Q20" s="5">
        <f>SUM(Q6:Q19)</f>
        <v>0</v>
      </c>
    </row>
    <row r="21" spans="2:17" x14ac:dyDescent="0.3"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</row>
    <row r="22" spans="2:17" ht="18" x14ac:dyDescent="0.3">
      <c r="B22" s="6" t="s">
        <v>7</v>
      </c>
      <c r="C22" s="16"/>
      <c r="D22" s="97" t="s">
        <v>38</v>
      </c>
      <c r="E22" s="98"/>
      <c r="F22" s="24" t="s">
        <v>39</v>
      </c>
      <c r="G22" s="24" t="s">
        <v>21</v>
      </c>
      <c r="H22" s="16"/>
      <c r="I22" s="99" t="s">
        <v>38</v>
      </c>
      <c r="J22" s="99"/>
      <c r="K22" s="24" t="s">
        <v>39</v>
      </c>
      <c r="L22" s="24" t="s">
        <v>21</v>
      </c>
      <c r="M22" s="16"/>
      <c r="N22" s="99" t="s">
        <v>38</v>
      </c>
      <c r="O22" s="99"/>
      <c r="P22" s="37" t="s">
        <v>39</v>
      </c>
      <c r="Q22" s="37" t="s">
        <v>21</v>
      </c>
    </row>
    <row r="23" spans="2:17" ht="14.7" customHeight="1" x14ac:dyDescent="0.3">
      <c r="B23" s="1" t="s">
        <v>40</v>
      </c>
      <c r="C23" s="17"/>
      <c r="D23" s="109"/>
      <c r="E23" s="110"/>
      <c r="F23" s="3" t="s">
        <v>43</v>
      </c>
      <c r="G23" s="3" t="s">
        <v>43</v>
      </c>
      <c r="H23" s="17"/>
      <c r="I23" s="109"/>
      <c r="J23" s="110"/>
      <c r="K23" s="3" t="s">
        <v>43</v>
      </c>
      <c r="L23" s="3" t="s">
        <v>43</v>
      </c>
      <c r="M23" s="17"/>
      <c r="N23" s="109"/>
      <c r="O23" s="110"/>
      <c r="P23" s="3" t="s">
        <v>43</v>
      </c>
      <c r="Q23" s="3" t="s">
        <v>43</v>
      </c>
    </row>
    <row r="24" spans="2:17" ht="14.7" customHeight="1" x14ac:dyDescent="0.3">
      <c r="B24" s="1" t="s">
        <v>42</v>
      </c>
      <c r="C24" s="17"/>
      <c r="D24" s="109"/>
      <c r="E24" s="110"/>
      <c r="F24" s="3" t="s">
        <v>43</v>
      </c>
      <c r="G24" s="3" t="s">
        <v>43</v>
      </c>
      <c r="H24" s="17"/>
      <c r="I24" s="109"/>
      <c r="J24" s="110"/>
      <c r="K24" s="3" t="s">
        <v>43</v>
      </c>
      <c r="L24" s="3" t="s">
        <v>43</v>
      </c>
      <c r="M24" s="17"/>
      <c r="N24" s="109"/>
      <c r="O24" s="110"/>
      <c r="P24" s="3" t="s">
        <v>43</v>
      </c>
      <c r="Q24" s="3" t="s">
        <v>43</v>
      </c>
    </row>
    <row r="25" spans="2:17" ht="14.7" customHeight="1" x14ac:dyDescent="0.3">
      <c r="B25" s="1" t="s">
        <v>89</v>
      </c>
      <c r="C25" s="17"/>
      <c r="D25" s="109"/>
      <c r="E25" s="110"/>
      <c r="F25" s="3" t="s">
        <v>43</v>
      </c>
      <c r="G25" s="3" t="s">
        <v>43</v>
      </c>
      <c r="H25" s="17"/>
      <c r="I25" s="109"/>
      <c r="J25" s="110"/>
      <c r="K25" s="3" t="s">
        <v>43</v>
      </c>
      <c r="L25" s="3" t="s">
        <v>43</v>
      </c>
      <c r="M25" s="17"/>
      <c r="N25" s="109"/>
      <c r="O25" s="110"/>
      <c r="P25" s="3" t="s">
        <v>43</v>
      </c>
      <c r="Q25" s="3" t="s">
        <v>43</v>
      </c>
    </row>
    <row r="26" spans="2:17" ht="14.7" customHeight="1" x14ac:dyDescent="0.3">
      <c r="B26" s="1" t="s">
        <v>46</v>
      </c>
      <c r="C26" s="17"/>
      <c r="D26" s="109"/>
      <c r="E26" s="110"/>
      <c r="F26" s="3" t="s">
        <v>43</v>
      </c>
      <c r="G26" s="3" t="s">
        <v>43</v>
      </c>
      <c r="H26" s="17"/>
      <c r="I26" s="109"/>
      <c r="J26" s="110"/>
      <c r="K26" s="3" t="s">
        <v>43</v>
      </c>
      <c r="L26" s="3" t="s">
        <v>43</v>
      </c>
      <c r="M26" s="17"/>
      <c r="N26" s="109"/>
      <c r="O26" s="110"/>
      <c r="P26" s="3" t="s">
        <v>43</v>
      </c>
      <c r="Q26" s="3" t="s">
        <v>43</v>
      </c>
    </row>
    <row r="27" spans="2:17" ht="14.7" customHeight="1" x14ac:dyDescent="0.3">
      <c r="B27" s="1" t="s">
        <v>47</v>
      </c>
      <c r="C27" s="17"/>
      <c r="D27" s="109"/>
      <c r="E27" s="110"/>
      <c r="F27" s="3" t="s">
        <v>43</v>
      </c>
      <c r="G27" s="3" t="s">
        <v>43</v>
      </c>
      <c r="H27" s="17"/>
      <c r="I27" s="109"/>
      <c r="J27" s="110"/>
      <c r="K27" s="3" t="s">
        <v>43</v>
      </c>
      <c r="L27" s="3" t="s">
        <v>43</v>
      </c>
      <c r="M27" s="17"/>
      <c r="N27" s="109"/>
      <c r="O27" s="110"/>
      <c r="P27" s="3" t="s">
        <v>43</v>
      </c>
      <c r="Q27" s="3" t="s">
        <v>43</v>
      </c>
    </row>
    <row r="28" spans="2:17" ht="14.7" customHeight="1" x14ac:dyDescent="0.3">
      <c r="B28" s="1" t="s">
        <v>48</v>
      </c>
      <c r="C28" s="17"/>
      <c r="D28" s="109"/>
      <c r="E28" s="110"/>
      <c r="F28" s="3" t="s">
        <v>43</v>
      </c>
      <c r="G28" s="3" t="s">
        <v>43</v>
      </c>
      <c r="H28" s="17"/>
      <c r="I28" s="109"/>
      <c r="J28" s="110"/>
      <c r="K28" s="3" t="s">
        <v>43</v>
      </c>
      <c r="L28" s="3" t="s">
        <v>43</v>
      </c>
      <c r="M28" s="17"/>
      <c r="N28" s="109"/>
      <c r="O28" s="110"/>
      <c r="P28" s="3" t="s">
        <v>43</v>
      </c>
      <c r="Q28" s="3" t="s">
        <v>43</v>
      </c>
    </row>
    <row r="29" spans="2:17" ht="14.7" customHeight="1" x14ac:dyDescent="0.3">
      <c r="B29" s="1" t="s">
        <v>86</v>
      </c>
      <c r="C29" s="17"/>
      <c r="D29" s="109"/>
      <c r="E29" s="110"/>
      <c r="F29" s="3" t="s">
        <v>43</v>
      </c>
      <c r="G29" s="3" t="s">
        <v>43</v>
      </c>
      <c r="H29" s="17"/>
      <c r="I29" s="109"/>
      <c r="J29" s="110"/>
      <c r="K29" s="3" t="s">
        <v>43</v>
      </c>
      <c r="L29" s="3" t="s">
        <v>43</v>
      </c>
      <c r="M29" s="17"/>
      <c r="N29" s="109"/>
      <c r="O29" s="110"/>
      <c r="P29" s="3" t="s">
        <v>43</v>
      </c>
      <c r="Q29" s="3" t="s">
        <v>43</v>
      </c>
    </row>
    <row r="30" spans="2:17" ht="14.7" customHeight="1" x14ac:dyDescent="0.3">
      <c r="B30" s="1" t="s">
        <v>50</v>
      </c>
      <c r="C30" s="17"/>
      <c r="D30" s="62"/>
      <c r="E30" s="64"/>
      <c r="F30" s="5">
        <f>SUM(F23:F29)</f>
        <v>0</v>
      </c>
      <c r="G30" s="5">
        <f>SUM(G23:G29)</f>
        <v>0</v>
      </c>
      <c r="H30" s="17"/>
      <c r="I30" s="72"/>
      <c r="J30" s="72"/>
      <c r="K30" s="5">
        <f>SUM(K23:K29)</f>
        <v>0</v>
      </c>
      <c r="L30" s="5">
        <f>SUM(L23:L29)</f>
        <v>0</v>
      </c>
      <c r="M30" s="17"/>
      <c r="N30" s="72"/>
      <c r="O30" s="72"/>
      <c r="P30" s="5">
        <f>SUM(P23:P29)</f>
        <v>0</v>
      </c>
      <c r="Q30" s="5">
        <f>SUM(Q23:Q29)</f>
        <v>0</v>
      </c>
    </row>
    <row r="31" spans="2:17" ht="14.7" customHeight="1" x14ac:dyDescent="0.3">
      <c r="B31" s="1"/>
      <c r="C31" s="17"/>
      <c r="D31" s="62"/>
      <c r="E31" s="64"/>
      <c r="F31" s="2"/>
      <c r="G31" s="2"/>
      <c r="H31" s="17"/>
      <c r="I31" s="72"/>
      <c r="J31" s="72"/>
      <c r="K31" s="2"/>
      <c r="L31" s="2"/>
      <c r="M31" s="17"/>
      <c r="N31" s="72"/>
      <c r="O31" s="72"/>
      <c r="P31" s="2"/>
      <c r="Q31" s="2"/>
    </row>
    <row r="32" spans="2:17" ht="14.7" customHeight="1" x14ac:dyDescent="0.3">
      <c r="B32" s="1" t="s">
        <v>51</v>
      </c>
      <c r="C32" s="18"/>
      <c r="D32" s="62" t="s">
        <v>52</v>
      </c>
      <c r="E32" s="64"/>
      <c r="F32" s="15">
        <f>+F20-F30</f>
        <v>0</v>
      </c>
      <c r="G32" s="15">
        <f>+G20-G30</f>
        <v>0</v>
      </c>
      <c r="H32" s="18"/>
      <c r="I32" s="72" t="s">
        <v>52</v>
      </c>
      <c r="J32" s="72"/>
      <c r="K32" s="15">
        <f>+K20-K30</f>
        <v>0</v>
      </c>
      <c r="L32" s="15">
        <f>+L20-L30</f>
        <v>0</v>
      </c>
      <c r="M32" s="18"/>
      <c r="N32" s="72" t="s">
        <v>52</v>
      </c>
      <c r="O32" s="72"/>
      <c r="P32" s="15">
        <f>+P20-P30</f>
        <v>0</v>
      </c>
      <c r="Q32" s="15">
        <f>+Q20-Q30</f>
        <v>0</v>
      </c>
    </row>
    <row r="33" spans="2:20" x14ac:dyDescent="0.3"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4"/>
      <c r="T33" s="27"/>
    </row>
    <row r="34" spans="2:20" ht="18" x14ac:dyDescent="0.35">
      <c r="B34" s="7" t="s">
        <v>10</v>
      </c>
      <c r="C34" s="42"/>
      <c r="D34" s="111" t="s">
        <v>53</v>
      </c>
      <c r="E34" s="112"/>
      <c r="F34" s="44" t="s">
        <v>54</v>
      </c>
      <c r="G34" s="68"/>
      <c r="H34" s="56"/>
      <c r="I34" s="73" t="s">
        <v>53</v>
      </c>
      <c r="J34" s="73"/>
      <c r="K34" s="45" t="s">
        <v>54</v>
      </c>
      <c r="L34" s="68"/>
      <c r="M34" s="50"/>
      <c r="N34" s="73" t="s">
        <v>53</v>
      </c>
      <c r="O34" s="73"/>
      <c r="P34" s="44" t="s">
        <v>54</v>
      </c>
      <c r="Q34" s="68"/>
    </row>
    <row r="35" spans="2:20" ht="14.7" customHeight="1" x14ac:dyDescent="0.35">
      <c r="B35" s="1" t="s">
        <v>40</v>
      </c>
      <c r="C35" s="19"/>
      <c r="D35" s="109"/>
      <c r="E35" s="110"/>
      <c r="F35" s="51">
        <v>0</v>
      </c>
      <c r="G35" s="69"/>
      <c r="H35" s="57"/>
      <c r="I35" s="108"/>
      <c r="J35" s="108"/>
      <c r="K35" s="3">
        <v>0</v>
      </c>
      <c r="L35" s="69"/>
      <c r="M35" s="21"/>
      <c r="N35" s="108"/>
      <c r="O35" s="108"/>
      <c r="P35" s="51">
        <v>0</v>
      </c>
      <c r="Q35" s="69"/>
    </row>
    <row r="36" spans="2:20" ht="14.7" customHeight="1" x14ac:dyDescent="0.35">
      <c r="B36" s="1" t="s">
        <v>55</v>
      </c>
      <c r="C36" s="19"/>
      <c r="D36" s="109"/>
      <c r="E36" s="110"/>
      <c r="F36" s="51">
        <v>0</v>
      </c>
      <c r="G36" s="69"/>
      <c r="H36" s="57"/>
      <c r="I36" s="108"/>
      <c r="J36" s="108"/>
      <c r="K36" s="3">
        <v>0</v>
      </c>
      <c r="L36" s="69"/>
      <c r="M36" s="21"/>
      <c r="N36" s="108"/>
      <c r="O36" s="108"/>
      <c r="P36" s="51">
        <v>0</v>
      </c>
      <c r="Q36" s="69"/>
    </row>
    <row r="37" spans="2:20" ht="14.7" customHeight="1" x14ac:dyDescent="0.35">
      <c r="B37" s="1" t="s">
        <v>55</v>
      </c>
      <c r="C37" s="19"/>
      <c r="D37" s="109"/>
      <c r="E37" s="110"/>
      <c r="F37" s="51">
        <v>0</v>
      </c>
      <c r="G37" s="69"/>
      <c r="H37" s="57"/>
      <c r="I37" s="108"/>
      <c r="J37" s="108"/>
      <c r="K37" s="3">
        <v>0</v>
      </c>
      <c r="L37" s="69"/>
      <c r="M37" s="21"/>
      <c r="N37" s="108"/>
      <c r="O37" s="108"/>
      <c r="P37" s="51">
        <v>0</v>
      </c>
      <c r="Q37" s="69"/>
    </row>
    <row r="38" spans="2:20" ht="14.7" customHeight="1" x14ac:dyDescent="0.35">
      <c r="B38" s="1" t="s">
        <v>55</v>
      </c>
      <c r="C38" s="19"/>
      <c r="D38" s="109"/>
      <c r="E38" s="110"/>
      <c r="F38" s="51">
        <v>0</v>
      </c>
      <c r="G38" s="69"/>
      <c r="H38" s="57"/>
      <c r="I38" s="108"/>
      <c r="J38" s="108"/>
      <c r="K38" s="3">
        <v>0</v>
      </c>
      <c r="L38" s="69"/>
      <c r="M38" s="21"/>
      <c r="N38" s="108"/>
      <c r="O38" s="108"/>
      <c r="P38" s="51">
        <v>0</v>
      </c>
      <c r="Q38" s="69"/>
    </row>
    <row r="39" spans="2:20" ht="14.7" customHeight="1" x14ac:dyDescent="0.35">
      <c r="B39" s="1" t="s">
        <v>50</v>
      </c>
      <c r="C39" s="19"/>
      <c r="D39" s="62"/>
      <c r="E39" s="64"/>
      <c r="F39" s="52">
        <f>SUM(F35:F38)</f>
        <v>0</v>
      </c>
      <c r="G39" s="69"/>
      <c r="H39" s="57"/>
      <c r="I39" s="72"/>
      <c r="J39" s="72"/>
      <c r="K39" s="4">
        <f>SUM(K35:K38)</f>
        <v>0</v>
      </c>
      <c r="L39" s="69"/>
      <c r="M39" s="21"/>
      <c r="N39" s="72"/>
      <c r="O39" s="72"/>
      <c r="P39" s="52">
        <f>SUM(P35:P38)</f>
        <v>0</v>
      </c>
      <c r="Q39" s="69"/>
    </row>
    <row r="40" spans="2:20" ht="14.7" customHeight="1" x14ac:dyDescent="0.35">
      <c r="B40" s="1"/>
      <c r="C40" s="19"/>
      <c r="D40" s="62"/>
      <c r="E40" s="64"/>
      <c r="F40" s="53"/>
      <c r="G40" s="69"/>
      <c r="H40" s="57"/>
      <c r="I40" s="72"/>
      <c r="J40" s="72"/>
      <c r="K40" s="2"/>
      <c r="L40" s="69"/>
      <c r="M40" s="21"/>
      <c r="N40" s="72"/>
      <c r="O40" s="72"/>
      <c r="P40" s="53"/>
      <c r="Q40" s="69"/>
    </row>
    <row r="41" spans="2:20" ht="14.7" customHeight="1" x14ac:dyDescent="0.35">
      <c r="B41" s="1" t="s">
        <v>51</v>
      </c>
      <c r="C41" s="43"/>
      <c r="D41" s="62" t="s">
        <v>52</v>
      </c>
      <c r="E41" s="64"/>
      <c r="F41" s="54">
        <f>+E20-F39</f>
        <v>0</v>
      </c>
      <c r="G41" s="69"/>
      <c r="H41" s="57"/>
      <c r="I41" s="72" t="s">
        <v>52</v>
      </c>
      <c r="J41" s="72"/>
      <c r="K41" s="15">
        <f>+J20-K39</f>
        <v>0</v>
      </c>
      <c r="L41" s="69"/>
      <c r="M41" s="21"/>
      <c r="N41" s="72" t="s">
        <v>52</v>
      </c>
      <c r="O41" s="72"/>
      <c r="P41" s="54">
        <f>+O20-P39</f>
        <v>0</v>
      </c>
      <c r="Q41" s="69"/>
    </row>
    <row r="42" spans="2:20" x14ac:dyDescent="0.3">
      <c r="B42" s="62"/>
      <c r="C42" s="63"/>
      <c r="D42" s="63"/>
      <c r="E42" s="63"/>
      <c r="F42" s="64"/>
      <c r="G42" s="69"/>
      <c r="H42" s="47"/>
      <c r="I42" s="62"/>
      <c r="J42" s="63"/>
      <c r="K42" s="64"/>
      <c r="L42" s="69"/>
      <c r="M42" s="27"/>
      <c r="N42" s="62"/>
      <c r="O42" s="63"/>
      <c r="P42" s="64"/>
      <c r="Q42" s="69"/>
    </row>
    <row r="43" spans="2:20" ht="18" x14ac:dyDescent="0.35">
      <c r="B43" s="89" t="s">
        <v>57</v>
      </c>
      <c r="C43" s="89"/>
      <c r="D43" s="89"/>
      <c r="E43" s="49" t="s">
        <v>52</v>
      </c>
      <c r="F43" s="55">
        <f>D20-F30-G30-F39</f>
        <v>0</v>
      </c>
      <c r="G43" s="70"/>
      <c r="H43" s="41"/>
      <c r="I43" s="62" t="s">
        <v>52</v>
      </c>
      <c r="J43" s="64"/>
      <c r="K43" s="22">
        <f>I20-K30-L30-K39</f>
        <v>0</v>
      </c>
      <c r="L43" s="70"/>
      <c r="M43" s="41"/>
      <c r="N43" s="62" t="s">
        <v>52</v>
      </c>
      <c r="O43" s="64"/>
      <c r="P43" s="55">
        <f>N20-P30-Q30-P39</f>
        <v>0</v>
      </c>
      <c r="Q43" s="70"/>
    </row>
    <row r="44" spans="2:20" ht="18" x14ac:dyDescent="0.35"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7"/>
    </row>
    <row r="45" spans="2:20" ht="41.4" customHeight="1" x14ac:dyDescent="0.3">
      <c r="B45" s="102" t="s">
        <v>90</v>
      </c>
      <c r="C45" s="103"/>
      <c r="D45" s="103"/>
      <c r="E45" s="103"/>
      <c r="F45" s="103"/>
      <c r="G45" s="104"/>
      <c r="H45" s="79"/>
      <c r="I45" s="82"/>
      <c r="J45" s="82"/>
      <c r="K45" s="82"/>
      <c r="L45" s="82"/>
      <c r="M45" s="79"/>
      <c r="N45" s="82"/>
      <c r="O45" s="82"/>
      <c r="P45" s="82"/>
      <c r="Q45" s="82"/>
    </row>
    <row r="46" spans="2:20" ht="14.7" customHeight="1" x14ac:dyDescent="0.3">
      <c r="B46" s="105"/>
      <c r="C46" s="106"/>
      <c r="D46" s="106"/>
      <c r="E46" s="106"/>
      <c r="F46" s="106"/>
      <c r="G46" s="107"/>
      <c r="H46" s="80"/>
      <c r="I46" s="82"/>
      <c r="J46" s="82"/>
      <c r="K46" s="82"/>
      <c r="L46" s="82"/>
      <c r="M46" s="80"/>
      <c r="N46" s="82"/>
      <c r="O46" s="82"/>
      <c r="P46" s="82"/>
      <c r="Q46" s="82"/>
    </row>
    <row r="47" spans="2:20" ht="14.7" customHeight="1" x14ac:dyDescent="0.3">
      <c r="B47" s="83"/>
      <c r="C47" s="84"/>
      <c r="D47" s="84"/>
      <c r="E47" s="84"/>
      <c r="F47" s="84"/>
      <c r="G47" s="85"/>
      <c r="H47" s="80"/>
      <c r="I47" s="82"/>
      <c r="J47" s="82"/>
      <c r="K47" s="82"/>
      <c r="L47" s="82"/>
      <c r="M47" s="80"/>
      <c r="N47" s="82"/>
      <c r="O47" s="82"/>
      <c r="P47" s="82"/>
      <c r="Q47" s="82"/>
    </row>
    <row r="48" spans="2:20" ht="14.7" customHeight="1" x14ac:dyDescent="0.3">
      <c r="B48" s="83"/>
      <c r="C48" s="84"/>
      <c r="D48" s="84"/>
      <c r="E48" s="84"/>
      <c r="F48" s="84"/>
      <c r="G48" s="85"/>
      <c r="H48" s="80"/>
      <c r="I48" s="82"/>
      <c r="J48" s="82"/>
      <c r="K48" s="82"/>
      <c r="L48" s="82"/>
      <c r="M48" s="80"/>
      <c r="N48" s="82"/>
      <c r="O48" s="82"/>
      <c r="P48" s="82"/>
      <c r="Q48" s="82"/>
    </row>
    <row r="49" spans="2:17" ht="14.7" customHeight="1" x14ac:dyDescent="0.3">
      <c r="B49" s="86"/>
      <c r="C49" s="87"/>
      <c r="D49" s="87"/>
      <c r="E49" s="87"/>
      <c r="F49" s="87"/>
      <c r="G49" s="88"/>
      <c r="H49" s="81"/>
      <c r="I49" s="82"/>
      <c r="J49" s="82"/>
      <c r="K49" s="82"/>
      <c r="L49" s="82"/>
      <c r="M49" s="81"/>
      <c r="N49" s="82"/>
      <c r="O49" s="82"/>
      <c r="P49" s="82"/>
      <c r="Q49" s="82"/>
    </row>
  </sheetData>
  <mergeCells count="81">
    <mergeCell ref="M45:M49"/>
    <mergeCell ref="N45:Q49"/>
    <mergeCell ref="B1:Q1"/>
    <mergeCell ref="B2:Q2"/>
    <mergeCell ref="N31:O31"/>
    <mergeCell ref="N32:O32"/>
    <mergeCell ref="N34:O34"/>
    <mergeCell ref="N35:O35"/>
    <mergeCell ref="N36:O36"/>
    <mergeCell ref="N37:O37"/>
    <mergeCell ref="N38:O38"/>
    <mergeCell ref="N39:O39"/>
    <mergeCell ref="N40:O40"/>
    <mergeCell ref="N41:O41"/>
    <mergeCell ref="N26:O26"/>
    <mergeCell ref="N27:O27"/>
    <mergeCell ref="N28:O28"/>
    <mergeCell ref="N29:O29"/>
    <mergeCell ref="N30:O30"/>
    <mergeCell ref="N3:Q3"/>
    <mergeCell ref="N22:O22"/>
    <mergeCell ref="N23:O23"/>
    <mergeCell ref="N24:O24"/>
    <mergeCell ref="N25:O25"/>
    <mergeCell ref="I31:J31"/>
    <mergeCell ref="D26:E26"/>
    <mergeCell ref="D23:E23"/>
    <mergeCell ref="I23:J23"/>
    <mergeCell ref="D24:E24"/>
    <mergeCell ref="I24:J24"/>
    <mergeCell ref="D25:E25"/>
    <mergeCell ref="I25:J25"/>
    <mergeCell ref="I26:J26"/>
    <mergeCell ref="D27:E27"/>
    <mergeCell ref="I27:J27"/>
    <mergeCell ref="D28:E28"/>
    <mergeCell ref="I28:J28"/>
    <mergeCell ref="D29:E29"/>
    <mergeCell ref="I29:J29"/>
    <mergeCell ref="B3:B4"/>
    <mergeCell ref="D3:G3"/>
    <mergeCell ref="I3:L3"/>
    <mergeCell ref="D22:E22"/>
    <mergeCell ref="I22:J22"/>
    <mergeCell ref="D38:E38"/>
    <mergeCell ref="I38:J38"/>
    <mergeCell ref="D30:E30"/>
    <mergeCell ref="I30:J30"/>
    <mergeCell ref="D41:E41"/>
    <mergeCell ref="D39:E39"/>
    <mergeCell ref="I39:J39"/>
    <mergeCell ref="D40:E40"/>
    <mergeCell ref="I40:J40"/>
    <mergeCell ref="D32:E32"/>
    <mergeCell ref="I32:J32"/>
    <mergeCell ref="D34:E34"/>
    <mergeCell ref="I34:J34"/>
    <mergeCell ref="D35:E35"/>
    <mergeCell ref="B33:Q33"/>
    <mergeCell ref="D31:E31"/>
    <mergeCell ref="B45:G45"/>
    <mergeCell ref="H45:H49"/>
    <mergeCell ref="I45:L49"/>
    <mergeCell ref="B46:G49"/>
    <mergeCell ref="B43:D43"/>
    <mergeCell ref="B44:Q44"/>
    <mergeCell ref="B21:Q21"/>
    <mergeCell ref="G34:G43"/>
    <mergeCell ref="L34:L43"/>
    <mergeCell ref="Q34:Q43"/>
    <mergeCell ref="B42:F42"/>
    <mergeCell ref="I42:K42"/>
    <mergeCell ref="N42:P42"/>
    <mergeCell ref="N43:O43"/>
    <mergeCell ref="I43:J43"/>
    <mergeCell ref="I41:J41"/>
    <mergeCell ref="I35:J35"/>
    <mergeCell ref="D36:E36"/>
    <mergeCell ref="I36:J36"/>
    <mergeCell ref="D37:E37"/>
    <mergeCell ref="I37:J37"/>
  </mergeCells>
  <printOptions horizontalCentered="1"/>
  <pageMargins left="0.11811023622047245" right="0.11811023622047245" top="0.19685039370078741" bottom="0.19685039370078741" header="0.31496062992125984" footer="0.31496062992125984"/>
  <pageSetup scale="54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Instructions</vt:lpstr>
      <vt:lpstr>Example</vt:lpstr>
      <vt:lpstr>Reporting</vt:lpstr>
      <vt:lpstr>Example!Print_Area</vt:lpstr>
      <vt:lpstr>Reporting!Print_Area</vt:lpstr>
      <vt:lpstr>Example!Print_Titles</vt:lpstr>
      <vt:lpstr>Reporting!Print_Titles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 McIntyre Moffat</dc:creator>
  <cp:keywords/>
  <dc:description/>
  <cp:lastModifiedBy>Deb McIntyre</cp:lastModifiedBy>
  <cp:revision/>
  <cp:lastPrinted>2025-04-02T15:30:14Z</cp:lastPrinted>
  <dcterms:created xsi:type="dcterms:W3CDTF">2023-12-06T16:25:40Z</dcterms:created>
  <dcterms:modified xsi:type="dcterms:W3CDTF">2025-09-08T20:25:06Z</dcterms:modified>
  <cp:category/>
  <cp:contentStatus/>
</cp:coreProperties>
</file>